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4250" windowHeight="9030" activeTab="1"/>
  </bookViews>
  <sheets>
    <sheet name="Первенство" sheetId="2" r:id="rId1"/>
    <sheet name="Чемпионат" sheetId="3" r:id="rId2"/>
  </sheets>
  <calcPr calcId="144525"/>
</workbook>
</file>

<file path=xl/calcChain.xml><?xml version="1.0" encoding="utf-8"?>
<calcChain xmlns="http://schemas.openxmlformats.org/spreadsheetml/2006/main">
  <c r="R136" i="2" l="1"/>
  <c r="R111" i="2"/>
  <c r="P85" i="3"/>
  <c r="P88" i="3"/>
  <c r="P87" i="3"/>
  <c r="P86" i="3"/>
  <c r="P84" i="3"/>
  <c r="P60" i="3"/>
  <c r="P62" i="3"/>
  <c r="P61" i="3"/>
  <c r="P63" i="3"/>
  <c r="P68" i="3"/>
  <c r="P69" i="3"/>
  <c r="P64" i="3"/>
  <c r="P65" i="3"/>
  <c r="P66" i="3"/>
  <c r="P67" i="3"/>
  <c r="P59" i="3"/>
  <c r="P35" i="3"/>
  <c r="P36" i="3"/>
  <c r="P37" i="3"/>
  <c r="P34" i="3"/>
  <c r="P12" i="3"/>
  <c r="P13" i="3"/>
  <c r="P10" i="3"/>
  <c r="P11" i="3"/>
  <c r="P14" i="3"/>
  <c r="P15" i="3"/>
  <c r="P17" i="3"/>
  <c r="P19" i="3"/>
  <c r="P16" i="3"/>
  <c r="P18" i="3"/>
  <c r="P9" i="3"/>
  <c r="R49" i="2"/>
  <c r="R47" i="2"/>
  <c r="R50" i="2"/>
  <c r="R34" i="2"/>
  <c r="R38" i="2"/>
  <c r="R43" i="2"/>
  <c r="R39" i="2"/>
  <c r="R36" i="2"/>
  <c r="R35" i="2"/>
  <c r="R40" i="2"/>
  <c r="R44" i="2"/>
  <c r="R41" i="2"/>
  <c r="R45" i="2"/>
  <c r="R42" i="2"/>
  <c r="R48" i="2"/>
  <c r="R37" i="2"/>
  <c r="R46" i="2"/>
  <c r="R163" i="2"/>
  <c r="R162" i="2"/>
  <c r="R164" i="2"/>
  <c r="R165" i="2"/>
  <c r="R137" i="2"/>
  <c r="R138" i="2"/>
  <c r="R139" i="2"/>
  <c r="R140" i="2"/>
  <c r="R112" i="2"/>
  <c r="R113" i="2"/>
  <c r="R114" i="2"/>
  <c r="R87" i="2"/>
  <c r="R88" i="2"/>
  <c r="R89" i="2"/>
  <c r="R90" i="2"/>
  <c r="R62" i="2"/>
  <c r="R63" i="2"/>
  <c r="R65" i="2"/>
  <c r="R64" i="2"/>
  <c r="R66" i="2"/>
  <c r="R67" i="2"/>
  <c r="R68" i="2"/>
  <c r="R69" i="2"/>
  <c r="R70" i="2"/>
  <c r="R61" i="2"/>
  <c r="R86" i="2"/>
  <c r="R161" i="2"/>
  <c r="R10" i="2"/>
  <c r="R11" i="2"/>
  <c r="R12" i="2"/>
  <c r="R15" i="2"/>
  <c r="R13" i="2"/>
  <c r="R14" i="2"/>
  <c r="R16" i="2"/>
  <c r="R17" i="2"/>
  <c r="R18" i="2"/>
  <c r="R19" i="2"/>
  <c r="R20" i="2"/>
  <c r="R9" i="2"/>
</calcChain>
</file>

<file path=xl/sharedStrings.xml><?xml version="1.0" encoding="utf-8"?>
<sst xmlns="http://schemas.openxmlformats.org/spreadsheetml/2006/main" count="836" uniqueCount="139">
  <si>
    <t>Ф.И.О. участника</t>
  </si>
  <si>
    <t>Ст.№</t>
  </si>
  <si>
    <t>Класс  "Rotax Max Junior"</t>
  </si>
  <si>
    <t>Класс  "Rotax Max Mini"</t>
  </si>
  <si>
    <t>Разряд</t>
  </si>
  <si>
    <t>Главный секретарь</t>
  </si>
  <si>
    <t>Лапицкая К.С.</t>
  </si>
  <si>
    <t>Класс  "Rotax Max Micro"</t>
  </si>
  <si>
    <t>Организация</t>
  </si>
  <si>
    <t>Класс  "Формула-500"</t>
  </si>
  <si>
    <t>Класс  "А-125"</t>
  </si>
  <si>
    <t>Класс  "KZ-2"</t>
  </si>
  <si>
    <t>Класс  "KZ-2" Категория 32+</t>
  </si>
  <si>
    <t>Класс  "Формула" Подгруппа А</t>
  </si>
  <si>
    <t>Класс  "Формула" Подгруппа В</t>
  </si>
  <si>
    <t>Класс  "Формула - 250" Подгруппа А</t>
  </si>
  <si>
    <t>Класс  "Формула - 250" Подгруппа В</t>
  </si>
  <si>
    <t>Финал</t>
  </si>
  <si>
    <t>1 этап</t>
  </si>
  <si>
    <t>2 этап</t>
  </si>
  <si>
    <t>3 этап</t>
  </si>
  <si>
    <t>4 этап</t>
  </si>
  <si>
    <t>5 этап</t>
  </si>
  <si>
    <t>Щурко Максим </t>
  </si>
  <si>
    <t>б/р</t>
  </si>
  <si>
    <t>Картленд</t>
  </si>
  <si>
    <t>Клецовский Денис </t>
  </si>
  <si>
    <t>Канарский Роман</t>
  </si>
  <si>
    <t>III</t>
  </si>
  <si>
    <t>СДЮСТШ по автомотоспорту</t>
  </si>
  <si>
    <t>Ханифи Ренат </t>
  </si>
  <si>
    <t>Брестский ГФСК «Альянс»</t>
  </si>
  <si>
    <t>Синебок Владислав</t>
  </si>
  <si>
    <t xml:space="preserve">Чалов Данила </t>
  </si>
  <si>
    <t>Грицук Даниил </t>
  </si>
  <si>
    <t>Накс Павел </t>
  </si>
  <si>
    <t>I</t>
  </si>
  <si>
    <t>Паскул Матвей</t>
  </si>
  <si>
    <t>Щелоков Владислав</t>
  </si>
  <si>
    <t>УП "РУСЦ" ДОСААФ</t>
  </si>
  <si>
    <t xml:space="preserve">Цуранков Даниил </t>
  </si>
  <si>
    <t>II</t>
  </si>
  <si>
    <t>Миргородский Алексей </t>
  </si>
  <si>
    <t>Шейдак Николай </t>
  </si>
  <si>
    <t>Захаров Григорий </t>
  </si>
  <si>
    <t>Мишкевич Полина </t>
  </si>
  <si>
    <t>I юн.</t>
  </si>
  <si>
    <t>Сивирчукова Екатерина</t>
  </si>
  <si>
    <t>Петлева Александра</t>
  </si>
  <si>
    <t>Гущик Александра </t>
  </si>
  <si>
    <t>Парахневич Андрей</t>
  </si>
  <si>
    <t>Бурый Даниил </t>
  </si>
  <si>
    <t>-</t>
  </si>
  <si>
    <t>Сумма</t>
  </si>
  <si>
    <t>Семашко Ярослав </t>
  </si>
  <si>
    <t>Савин Алексей</t>
  </si>
  <si>
    <t>СДЮСТШ Grappa Motorsport</t>
  </si>
  <si>
    <t xml:space="preserve">Соколов Климентий </t>
  </si>
  <si>
    <t>кмс</t>
  </si>
  <si>
    <t>Давидович Алексей</t>
  </si>
  <si>
    <t>Кордонец Максим</t>
  </si>
  <si>
    <t>Пинская автошкола ДОСААФ</t>
  </si>
  <si>
    <t>Долгий Даниил</t>
  </si>
  <si>
    <t>Лукашук Сергей</t>
  </si>
  <si>
    <t>УЦ им.Карбышева ДОСААФ</t>
  </si>
  <si>
    <t>Аваков Алексей</t>
  </si>
  <si>
    <t>Дымовский Иван</t>
  </si>
  <si>
    <t>Девятов Никита</t>
  </si>
  <si>
    <t>Лисица Роман</t>
  </si>
  <si>
    <t>Костенко Константин</t>
  </si>
  <si>
    <t>Цвитинский Ян</t>
  </si>
  <si>
    <t>Лайковский Вадим</t>
  </si>
  <si>
    <t>Касперович Вячеслав</t>
  </si>
  <si>
    <t>Вайнилович Александр</t>
  </si>
  <si>
    <t>Дорожко Владислав</t>
  </si>
  <si>
    <t>Юши Пентила</t>
  </si>
  <si>
    <t>Финляндия</t>
  </si>
  <si>
    <t>Шуляк Андрей</t>
  </si>
  <si>
    <t>Тиминский Николай</t>
  </si>
  <si>
    <t>Минск</t>
  </si>
  <si>
    <t>Шаков Евгений</t>
  </si>
  <si>
    <t>Захаров Егор</t>
  </si>
  <si>
    <t>Римкевич Роман</t>
  </si>
  <si>
    <t>Митченко Артем</t>
  </si>
  <si>
    <t>Сакович Евгений</t>
  </si>
  <si>
    <t>Лапицкий Сергей</t>
  </si>
  <si>
    <t>мс</t>
  </si>
  <si>
    <t>Скорынин Никита</t>
  </si>
  <si>
    <t>Давидович Владимир</t>
  </si>
  <si>
    <t>Скалабан Александр</t>
  </si>
  <si>
    <t>Осиюк Анатолий</t>
  </si>
  <si>
    <t>Дубровский Евгений</t>
  </si>
  <si>
    <t>Чернега Данила</t>
  </si>
  <si>
    <t>Клюшенков Ярослав</t>
  </si>
  <si>
    <t>Пикуло Матвей</t>
  </si>
  <si>
    <t>Бойченко Анастасия</t>
  </si>
  <si>
    <t>Тиминский Ярослав</t>
  </si>
  <si>
    <t>Ледницкий Юрий</t>
  </si>
  <si>
    <t>ДОСААФ  г. Полоцк</t>
  </si>
  <si>
    <t>Дремач Арсений</t>
  </si>
  <si>
    <t>Мезенцев Данила</t>
  </si>
  <si>
    <t>Лис Аркадий</t>
  </si>
  <si>
    <t>ООС ДОСААФ г. Гомель</t>
  </si>
  <si>
    <t>Северин Даниил</t>
  </si>
  <si>
    <t>Каржов Платон</t>
  </si>
  <si>
    <t>Любезный Артем</t>
  </si>
  <si>
    <t>Анн.</t>
  </si>
  <si>
    <t>Савков Илья</t>
  </si>
  <si>
    <t>Шевчук Максим</t>
  </si>
  <si>
    <t>Гаврилов Дмитрий</t>
  </si>
  <si>
    <t>Решетко Екатерина</t>
  </si>
  <si>
    <t>Иода Артур</t>
  </si>
  <si>
    <t>Снитко Артем</t>
  </si>
  <si>
    <t>FORSE-ООС ДОСААФ г. Могилев</t>
  </si>
  <si>
    <t>ООС ДОСААФ г. Гродно</t>
  </si>
  <si>
    <t>ООС ДОСААФ  г.Гомель</t>
  </si>
  <si>
    <t>ООС ДОСААФ г. Витебск</t>
  </si>
  <si>
    <t>Кириченко Дмитрий</t>
  </si>
  <si>
    <t>Московская РОС ДОСААФ</t>
  </si>
  <si>
    <t>Мазуров Ярослав</t>
  </si>
  <si>
    <t>Якулевич Владислав</t>
  </si>
  <si>
    <t>Гедревич Александр</t>
  </si>
  <si>
    <t>Каменок Артемий</t>
  </si>
  <si>
    <t>Пред-финал</t>
  </si>
  <si>
    <t>№ п/п</t>
  </si>
  <si>
    <t xml:space="preserve">  Предварительный ИТОГОВЫЙ ПРОТОКОЛ                                                                                                                                                  личного зачета первенства Республики Беларусь 2017 года по картингу
</t>
  </si>
  <si>
    <t xml:space="preserve">               Предварительный ИТОГОВЫЙ ПРОТОКОЛ
личного зачета чемпионата Республики Беларусь 2017 года по картингу</t>
  </si>
  <si>
    <t xml:space="preserve">              Предварительный ИТОГОВЫЙ ПРОТОКОЛ
личного зачета чемпионата Республики Беларусь 2017 года по картингу</t>
  </si>
  <si>
    <t>6 этап</t>
  </si>
  <si>
    <t>Раз-ряд</t>
  </si>
  <si>
    <t>Место</t>
  </si>
  <si>
    <t>III юн</t>
  </si>
  <si>
    <t>II юн</t>
  </si>
  <si>
    <r>
      <t>Баргер Константин</t>
    </r>
    <r>
      <rPr>
        <sz val="10"/>
        <color theme="1"/>
        <rFont val="Times New Roman"/>
        <family val="1"/>
        <charset val="204"/>
      </rPr>
      <t> </t>
    </r>
  </si>
  <si>
    <t>Семашко Иван</t>
  </si>
  <si>
    <t>Новиков Данил</t>
  </si>
  <si>
    <t>Пустоход Савелий</t>
  </si>
  <si>
    <t>Степанов Владимир</t>
  </si>
  <si>
    <t>Лопатин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</si>
</sst>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/>
    <xf numFmtId="0" fontId="5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0" xfId="0" applyFont="1"/>
    <xf numFmtId="0" fontId="9" fillId="0" borderId="1" xfId="0" applyFont="1" applyBorder="1" applyAlignment="1">
      <alignment horizontal="center"/>
    </xf>
    <xf numFmtId="0" fontId="11" fillId="0" borderId="1" xfId="1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topLeftCell="A176" workbookViewId="0">
      <selection activeCell="E197" sqref="E197"/>
    </sheetView>
  </sheetViews>
  <sheetFormatPr defaultRowHeight="15" x14ac:dyDescent="0.25"/>
  <cols>
    <col min="1" max="1" width="3.5703125" customWidth="1"/>
    <col min="2" max="2" width="21.140625" customWidth="1"/>
    <col min="3" max="3" width="3.7109375" customWidth="1"/>
    <col min="4" max="4" width="5.7109375" customWidth="1"/>
    <col min="5" max="5" width="27.7109375" customWidth="1"/>
    <col min="6" max="17" width="5.85546875" customWidth="1"/>
    <col min="18" max="18" width="6.28515625" customWidth="1"/>
    <col min="19" max="19" width="6" customWidth="1"/>
  </cols>
  <sheetData>
    <row r="1" spans="1:19" ht="30" customHeight="1" x14ac:dyDescent="0.25"/>
    <row r="2" spans="1:19" ht="30" customHeight="1" x14ac:dyDescent="0.2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6"/>
    </row>
    <row r="3" spans="1:19" ht="30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6"/>
    </row>
    <row r="4" spans="1:19" ht="30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26"/>
    </row>
    <row r="5" spans="1:19" ht="30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26"/>
    </row>
    <row r="6" spans="1:19" ht="30" customHeight="1" x14ac:dyDescent="0.25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9" ht="21.75" customHeight="1" x14ac:dyDescent="0.25">
      <c r="A7" s="29" t="s">
        <v>124</v>
      </c>
      <c r="B7" s="28" t="s">
        <v>0</v>
      </c>
      <c r="C7" s="29" t="s">
        <v>1</v>
      </c>
      <c r="D7" s="29" t="s">
        <v>129</v>
      </c>
      <c r="E7" s="31" t="s">
        <v>8</v>
      </c>
      <c r="F7" s="28" t="s">
        <v>18</v>
      </c>
      <c r="G7" s="28"/>
      <c r="H7" s="28" t="s">
        <v>19</v>
      </c>
      <c r="I7" s="28"/>
      <c r="J7" s="28" t="s">
        <v>20</v>
      </c>
      <c r="K7" s="28"/>
      <c r="L7" s="28" t="s">
        <v>21</v>
      </c>
      <c r="M7" s="28"/>
      <c r="N7" s="28" t="s">
        <v>22</v>
      </c>
      <c r="O7" s="28"/>
      <c r="P7" s="28" t="s">
        <v>128</v>
      </c>
      <c r="Q7" s="28"/>
      <c r="R7" s="29" t="s">
        <v>53</v>
      </c>
      <c r="S7" s="29" t="s">
        <v>130</v>
      </c>
    </row>
    <row r="8" spans="1:19" ht="31.5" customHeight="1" x14ac:dyDescent="0.25">
      <c r="A8" s="30"/>
      <c r="B8" s="28"/>
      <c r="C8" s="30"/>
      <c r="D8" s="30"/>
      <c r="E8" s="32"/>
      <c r="F8" s="17" t="s">
        <v>123</v>
      </c>
      <c r="G8" s="17" t="s">
        <v>17</v>
      </c>
      <c r="H8" s="17" t="s">
        <v>123</v>
      </c>
      <c r="I8" s="17" t="s">
        <v>17</v>
      </c>
      <c r="J8" s="17" t="s">
        <v>123</v>
      </c>
      <c r="K8" s="17" t="s">
        <v>17</v>
      </c>
      <c r="L8" s="17" t="s">
        <v>123</v>
      </c>
      <c r="M8" s="17" t="s">
        <v>17</v>
      </c>
      <c r="N8" s="17" t="s">
        <v>123</v>
      </c>
      <c r="O8" s="17" t="s">
        <v>17</v>
      </c>
      <c r="P8" s="17" t="s">
        <v>123</v>
      </c>
      <c r="Q8" s="17" t="s">
        <v>17</v>
      </c>
      <c r="R8" s="30"/>
      <c r="S8" s="30"/>
    </row>
    <row r="9" spans="1:19" ht="20.100000000000001" customHeight="1" x14ac:dyDescent="0.25">
      <c r="A9" s="21">
        <v>1</v>
      </c>
      <c r="B9" s="19" t="s">
        <v>23</v>
      </c>
      <c r="C9" s="22">
        <v>35</v>
      </c>
      <c r="D9" s="21" t="s">
        <v>24</v>
      </c>
      <c r="E9" s="18" t="s">
        <v>25</v>
      </c>
      <c r="F9" s="21">
        <v>12.5</v>
      </c>
      <c r="G9" s="21">
        <v>25</v>
      </c>
      <c r="H9" s="21">
        <v>8</v>
      </c>
      <c r="I9" s="21">
        <v>16</v>
      </c>
      <c r="J9" s="21">
        <v>10</v>
      </c>
      <c r="K9" s="21">
        <v>25</v>
      </c>
      <c r="L9" s="21">
        <v>12.5</v>
      </c>
      <c r="M9" s="21">
        <v>16</v>
      </c>
      <c r="N9" s="21">
        <v>12.5</v>
      </c>
      <c r="O9" s="21">
        <v>20</v>
      </c>
      <c r="P9" s="21" t="s">
        <v>52</v>
      </c>
      <c r="Q9" s="21" t="s">
        <v>52</v>
      </c>
      <c r="R9" s="21">
        <f t="shared" ref="R9:R20" si="0">SUM(F9:Q9)</f>
        <v>157.5</v>
      </c>
      <c r="S9" s="21">
        <v>1</v>
      </c>
    </row>
    <row r="10" spans="1:19" ht="20.100000000000001" customHeight="1" x14ac:dyDescent="0.25">
      <c r="A10" s="21">
        <v>2</v>
      </c>
      <c r="B10" s="19" t="s">
        <v>27</v>
      </c>
      <c r="C10" s="22">
        <v>27</v>
      </c>
      <c r="D10" s="21" t="s">
        <v>28</v>
      </c>
      <c r="E10" s="18" t="s">
        <v>29</v>
      </c>
      <c r="F10" s="21">
        <v>10</v>
      </c>
      <c r="G10" s="21">
        <v>16</v>
      </c>
      <c r="H10" s="21">
        <v>10</v>
      </c>
      <c r="I10" s="21">
        <v>25</v>
      </c>
      <c r="J10" s="21" t="s">
        <v>106</v>
      </c>
      <c r="K10" s="21">
        <v>11</v>
      </c>
      <c r="L10" s="21">
        <v>0</v>
      </c>
      <c r="M10" s="21">
        <v>13</v>
      </c>
      <c r="N10" s="21">
        <v>4</v>
      </c>
      <c r="O10" s="21">
        <v>25</v>
      </c>
      <c r="P10" s="21">
        <v>8</v>
      </c>
      <c r="Q10" s="21">
        <v>25</v>
      </c>
      <c r="R10" s="21">
        <f t="shared" si="0"/>
        <v>147</v>
      </c>
      <c r="S10" s="21">
        <v>2</v>
      </c>
    </row>
    <row r="11" spans="1:19" ht="20.100000000000001" customHeight="1" x14ac:dyDescent="0.25">
      <c r="A11" s="21">
        <v>3</v>
      </c>
      <c r="B11" s="19" t="s">
        <v>32</v>
      </c>
      <c r="C11" s="22">
        <v>11</v>
      </c>
      <c r="D11" s="21" t="s">
        <v>24</v>
      </c>
      <c r="E11" s="18" t="s">
        <v>29</v>
      </c>
      <c r="F11" s="21">
        <v>5.5</v>
      </c>
      <c r="G11" s="21">
        <v>11</v>
      </c>
      <c r="H11" s="21">
        <v>4.5</v>
      </c>
      <c r="I11" s="21">
        <v>10</v>
      </c>
      <c r="J11" s="21">
        <v>8</v>
      </c>
      <c r="K11" s="21">
        <v>13</v>
      </c>
      <c r="L11" s="21">
        <v>10</v>
      </c>
      <c r="M11" s="21">
        <v>25</v>
      </c>
      <c r="N11" s="21">
        <v>10</v>
      </c>
      <c r="O11" s="21">
        <v>11</v>
      </c>
      <c r="P11" s="21">
        <v>12.5</v>
      </c>
      <c r="Q11" s="21">
        <v>20</v>
      </c>
      <c r="R11" s="21">
        <f t="shared" si="0"/>
        <v>140.5</v>
      </c>
      <c r="S11" s="21">
        <v>3</v>
      </c>
    </row>
    <row r="12" spans="1:19" ht="20.100000000000001" customHeight="1" x14ac:dyDescent="0.25">
      <c r="A12" s="21">
        <v>4</v>
      </c>
      <c r="B12" s="20" t="s">
        <v>95</v>
      </c>
      <c r="C12" s="22">
        <v>15</v>
      </c>
      <c r="D12" s="21" t="s">
        <v>132</v>
      </c>
      <c r="E12" s="18" t="s">
        <v>113</v>
      </c>
      <c r="F12" s="21" t="s">
        <v>52</v>
      </c>
      <c r="G12" s="21" t="s">
        <v>52</v>
      </c>
      <c r="H12" s="21">
        <v>5.5</v>
      </c>
      <c r="I12" s="21">
        <v>8</v>
      </c>
      <c r="J12" s="21">
        <v>12.5</v>
      </c>
      <c r="K12" s="21">
        <v>20</v>
      </c>
      <c r="L12" s="21">
        <v>8</v>
      </c>
      <c r="M12" s="21">
        <v>9</v>
      </c>
      <c r="N12" s="21">
        <v>5</v>
      </c>
      <c r="O12" s="21">
        <v>16</v>
      </c>
      <c r="P12" s="21">
        <v>10</v>
      </c>
      <c r="Q12" s="21">
        <v>13</v>
      </c>
      <c r="R12" s="21">
        <f t="shared" si="0"/>
        <v>107</v>
      </c>
      <c r="S12" s="21">
        <v>4</v>
      </c>
    </row>
    <row r="13" spans="1:19" ht="20.100000000000001" customHeight="1" x14ac:dyDescent="0.25">
      <c r="A13" s="21">
        <v>5</v>
      </c>
      <c r="B13" s="19" t="s">
        <v>33</v>
      </c>
      <c r="C13" s="22">
        <v>8</v>
      </c>
      <c r="D13" s="21" t="s">
        <v>131</v>
      </c>
      <c r="E13" s="19" t="s">
        <v>116</v>
      </c>
      <c r="F13" s="21">
        <v>5</v>
      </c>
      <c r="G13" s="21">
        <v>10</v>
      </c>
      <c r="H13" s="21">
        <v>5</v>
      </c>
      <c r="I13" s="21">
        <v>0</v>
      </c>
      <c r="J13" s="21">
        <v>6.5</v>
      </c>
      <c r="K13" s="21">
        <v>16</v>
      </c>
      <c r="L13" s="21">
        <v>5</v>
      </c>
      <c r="M13" s="21">
        <v>11</v>
      </c>
      <c r="N13" s="21">
        <v>8</v>
      </c>
      <c r="O13" s="21">
        <v>8</v>
      </c>
      <c r="P13" s="21">
        <v>5</v>
      </c>
      <c r="Q13" s="21">
        <v>11</v>
      </c>
      <c r="R13" s="21">
        <f t="shared" si="0"/>
        <v>90.5</v>
      </c>
      <c r="S13" s="21">
        <v>5</v>
      </c>
    </row>
    <row r="14" spans="1:19" ht="20.100000000000001" customHeight="1" x14ac:dyDescent="0.25">
      <c r="A14" s="21">
        <v>6</v>
      </c>
      <c r="B14" s="19" t="s">
        <v>92</v>
      </c>
      <c r="C14" s="21">
        <v>7</v>
      </c>
      <c r="D14" s="21" t="s">
        <v>24</v>
      </c>
      <c r="E14" s="19" t="s">
        <v>114</v>
      </c>
      <c r="F14" s="21" t="s">
        <v>52</v>
      </c>
      <c r="G14" s="21" t="s">
        <v>52</v>
      </c>
      <c r="H14" s="21">
        <v>12.5</v>
      </c>
      <c r="I14" s="21">
        <v>20</v>
      </c>
      <c r="J14" s="21">
        <v>4.5</v>
      </c>
      <c r="K14" s="21">
        <v>0</v>
      </c>
      <c r="L14" s="21">
        <v>6.5</v>
      </c>
      <c r="M14" s="21">
        <v>10</v>
      </c>
      <c r="N14" s="21">
        <v>5.5</v>
      </c>
      <c r="O14" s="21">
        <v>9</v>
      </c>
      <c r="P14" s="21">
        <v>5.5</v>
      </c>
      <c r="Q14" s="21">
        <v>16</v>
      </c>
      <c r="R14" s="21">
        <f t="shared" si="0"/>
        <v>89.5</v>
      </c>
      <c r="S14" s="21">
        <v>6</v>
      </c>
    </row>
    <row r="15" spans="1:19" ht="20.100000000000001" customHeight="1" x14ac:dyDescent="0.25">
      <c r="A15" s="21">
        <v>7</v>
      </c>
      <c r="B15" s="20" t="s">
        <v>93</v>
      </c>
      <c r="C15" s="22">
        <v>17</v>
      </c>
      <c r="D15" s="21" t="s">
        <v>41</v>
      </c>
      <c r="E15" s="18" t="s">
        <v>39</v>
      </c>
      <c r="F15" s="21" t="s">
        <v>52</v>
      </c>
      <c r="G15" s="21" t="s">
        <v>52</v>
      </c>
      <c r="H15" s="21">
        <v>3</v>
      </c>
      <c r="I15" s="21">
        <v>13</v>
      </c>
      <c r="J15" s="21">
        <v>5</v>
      </c>
      <c r="K15" s="21">
        <v>10</v>
      </c>
      <c r="L15" s="21">
        <v>4.5</v>
      </c>
      <c r="M15" s="21">
        <v>20</v>
      </c>
      <c r="N15" s="21">
        <v>6.5</v>
      </c>
      <c r="O15" s="21">
        <v>13</v>
      </c>
      <c r="P15" s="21">
        <v>4.5</v>
      </c>
      <c r="Q15" s="21">
        <v>8</v>
      </c>
      <c r="R15" s="21">
        <f t="shared" si="0"/>
        <v>87.5</v>
      </c>
      <c r="S15" s="21">
        <v>7</v>
      </c>
    </row>
    <row r="16" spans="1:19" ht="20.100000000000001" customHeight="1" x14ac:dyDescent="0.25">
      <c r="A16" s="21">
        <v>8</v>
      </c>
      <c r="B16" s="20" t="s">
        <v>26</v>
      </c>
      <c r="C16" s="22">
        <v>68</v>
      </c>
      <c r="D16" s="21" t="s">
        <v>24</v>
      </c>
      <c r="E16" s="20" t="s">
        <v>115</v>
      </c>
      <c r="F16" s="21">
        <v>8</v>
      </c>
      <c r="G16" s="21">
        <v>20</v>
      </c>
      <c r="H16" s="21">
        <v>6.5</v>
      </c>
      <c r="I16" s="21">
        <v>11</v>
      </c>
      <c r="J16" s="21" t="s">
        <v>106</v>
      </c>
      <c r="K16" s="21">
        <v>9</v>
      </c>
      <c r="L16" s="21">
        <v>0</v>
      </c>
      <c r="M16" s="21">
        <v>0</v>
      </c>
      <c r="N16" s="21">
        <v>3.5</v>
      </c>
      <c r="O16" s="21">
        <v>7</v>
      </c>
      <c r="P16" s="21">
        <v>6.5</v>
      </c>
      <c r="Q16" s="21">
        <v>10</v>
      </c>
      <c r="R16" s="21">
        <f t="shared" si="0"/>
        <v>81.5</v>
      </c>
      <c r="S16" s="21">
        <v>8</v>
      </c>
    </row>
    <row r="17" spans="1:19" ht="20.100000000000001" customHeight="1" x14ac:dyDescent="0.25">
      <c r="A17" s="21">
        <v>9</v>
      </c>
      <c r="B17" s="20" t="s">
        <v>96</v>
      </c>
      <c r="C17" s="22">
        <v>10</v>
      </c>
      <c r="D17" s="21" t="s">
        <v>24</v>
      </c>
      <c r="E17" s="18" t="s">
        <v>39</v>
      </c>
      <c r="F17" s="21" t="s">
        <v>52</v>
      </c>
      <c r="G17" s="21" t="s">
        <v>52</v>
      </c>
      <c r="H17" s="21">
        <v>3.5</v>
      </c>
      <c r="I17" s="21">
        <v>7</v>
      </c>
      <c r="J17" s="21" t="s">
        <v>52</v>
      </c>
      <c r="K17" s="21" t="s">
        <v>52</v>
      </c>
      <c r="L17" s="21">
        <v>5.5</v>
      </c>
      <c r="M17" s="21">
        <v>8</v>
      </c>
      <c r="N17" s="21">
        <v>4.5</v>
      </c>
      <c r="O17" s="21">
        <v>10</v>
      </c>
      <c r="P17" s="21">
        <v>4</v>
      </c>
      <c r="Q17" s="21">
        <v>9</v>
      </c>
      <c r="R17" s="21">
        <f t="shared" si="0"/>
        <v>51.5</v>
      </c>
      <c r="S17" s="21">
        <v>9</v>
      </c>
    </row>
    <row r="18" spans="1:19" ht="20.100000000000001" customHeight="1" x14ac:dyDescent="0.25">
      <c r="A18" s="21">
        <v>10</v>
      </c>
      <c r="B18" s="19" t="s">
        <v>94</v>
      </c>
      <c r="C18" s="22">
        <v>77</v>
      </c>
      <c r="D18" s="21" t="s">
        <v>24</v>
      </c>
      <c r="E18" s="18" t="s">
        <v>79</v>
      </c>
      <c r="F18" s="21" t="s">
        <v>52</v>
      </c>
      <c r="G18" s="21" t="s">
        <v>52</v>
      </c>
      <c r="H18" s="21">
        <v>4</v>
      </c>
      <c r="I18" s="21">
        <v>9</v>
      </c>
      <c r="J18" s="21">
        <v>5.5</v>
      </c>
      <c r="K18" s="21">
        <v>8</v>
      </c>
      <c r="L18" s="21" t="s">
        <v>52</v>
      </c>
      <c r="M18" s="21" t="s">
        <v>52</v>
      </c>
      <c r="N18" s="21" t="s">
        <v>52</v>
      </c>
      <c r="O18" s="21" t="s">
        <v>52</v>
      </c>
      <c r="P18" s="21" t="s">
        <v>52</v>
      </c>
      <c r="Q18" s="21" t="s">
        <v>52</v>
      </c>
      <c r="R18" s="21">
        <f t="shared" si="0"/>
        <v>26.5</v>
      </c>
      <c r="S18" s="21">
        <v>10</v>
      </c>
    </row>
    <row r="19" spans="1:19" ht="20.100000000000001" customHeight="1" x14ac:dyDescent="0.25">
      <c r="A19" s="21">
        <v>11</v>
      </c>
      <c r="B19" s="19" t="s">
        <v>30</v>
      </c>
      <c r="C19" s="22">
        <v>4</v>
      </c>
      <c r="D19" s="21" t="s">
        <v>24</v>
      </c>
      <c r="E19" s="19" t="s">
        <v>31</v>
      </c>
      <c r="F19" s="21">
        <v>6.5</v>
      </c>
      <c r="G19" s="21">
        <v>13</v>
      </c>
      <c r="H19" s="21" t="s">
        <v>52</v>
      </c>
      <c r="I19" s="21" t="s">
        <v>52</v>
      </c>
      <c r="J19" s="21" t="s">
        <v>52</v>
      </c>
      <c r="K19" s="21" t="s">
        <v>52</v>
      </c>
      <c r="L19" s="21" t="s">
        <v>52</v>
      </c>
      <c r="M19" s="21" t="s">
        <v>52</v>
      </c>
      <c r="N19" s="21" t="s">
        <v>52</v>
      </c>
      <c r="O19" s="21" t="s">
        <v>52</v>
      </c>
      <c r="P19" s="21" t="s">
        <v>52</v>
      </c>
      <c r="Q19" s="21" t="s">
        <v>52</v>
      </c>
      <c r="R19" s="21">
        <f t="shared" si="0"/>
        <v>19.5</v>
      </c>
      <c r="S19" s="21">
        <v>11</v>
      </c>
    </row>
    <row r="20" spans="1:19" ht="20.100000000000001" customHeight="1" x14ac:dyDescent="0.25">
      <c r="A20" s="21">
        <v>12</v>
      </c>
      <c r="B20" s="19" t="s">
        <v>34</v>
      </c>
      <c r="C20" s="22">
        <v>46</v>
      </c>
      <c r="D20" s="21" t="s">
        <v>24</v>
      </c>
      <c r="E20" s="19" t="s">
        <v>118</v>
      </c>
      <c r="F20" s="21">
        <v>4.5</v>
      </c>
      <c r="G20" s="21">
        <v>9</v>
      </c>
      <c r="H20" s="21" t="s">
        <v>52</v>
      </c>
      <c r="I20" s="21" t="s">
        <v>52</v>
      </c>
      <c r="J20" s="21" t="s">
        <v>52</v>
      </c>
      <c r="K20" s="21" t="s">
        <v>52</v>
      </c>
      <c r="L20" s="21" t="s">
        <v>52</v>
      </c>
      <c r="M20" s="21" t="s">
        <v>52</v>
      </c>
      <c r="N20" s="21" t="s">
        <v>52</v>
      </c>
      <c r="O20" s="21" t="s">
        <v>52</v>
      </c>
      <c r="P20" s="21" t="s">
        <v>52</v>
      </c>
      <c r="Q20" s="21" t="s">
        <v>52</v>
      </c>
      <c r="R20" s="21">
        <f t="shared" si="0"/>
        <v>13.5</v>
      </c>
      <c r="S20" s="21">
        <v>12</v>
      </c>
    </row>
    <row r="21" spans="1:19" ht="20.100000000000001" customHeight="1" x14ac:dyDescent="0.25">
      <c r="A21" s="4"/>
      <c r="B21" s="14"/>
      <c r="C21" s="6"/>
      <c r="D21" s="1"/>
      <c r="E21" s="1"/>
      <c r="F21" s="4"/>
      <c r="G21" s="4"/>
      <c r="H21" s="4"/>
      <c r="I21" s="4"/>
      <c r="J21" s="4"/>
      <c r="K21" s="4"/>
    </row>
    <row r="22" spans="1:19" ht="20.100000000000001" customHeight="1" x14ac:dyDescent="0.25">
      <c r="A22" s="4"/>
      <c r="B22" s="3"/>
      <c r="C22" s="1"/>
      <c r="D22" s="1"/>
      <c r="E22" s="1"/>
      <c r="F22" s="4"/>
      <c r="G22" s="4"/>
      <c r="H22" s="4"/>
      <c r="I22" s="4"/>
      <c r="J22" s="4"/>
      <c r="K22" s="4"/>
    </row>
    <row r="23" spans="1:19" ht="20.100000000000001" customHeight="1" x14ac:dyDescent="0.35">
      <c r="A23" s="4"/>
      <c r="F23" s="2"/>
      <c r="G23" s="4"/>
      <c r="H23" s="4"/>
      <c r="I23" s="4"/>
      <c r="J23" s="4"/>
      <c r="K23" s="4"/>
    </row>
    <row r="24" spans="1:19" ht="20.100000000000001" customHeight="1" x14ac:dyDescent="0.35">
      <c r="A24" s="3"/>
      <c r="B24" s="3" t="s">
        <v>5</v>
      </c>
      <c r="C24" s="3"/>
      <c r="D24" s="23"/>
      <c r="E24" s="3" t="s">
        <v>6</v>
      </c>
      <c r="F24" s="2"/>
      <c r="G24" s="3"/>
      <c r="H24" s="3"/>
      <c r="I24" s="3"/>
      <c r="J24" s="3"/>
      <c r="K24" s="3"/>
    </row>
    <row r="25" spans="1:19" ht="20.100000000000001" customHeight="1" x14ac:dyDescent="0.35">
      <c r="A25" s="3"/>
      <c r="F25" s="2"/>
      <c r="G25" s="3"/>
      <c r="H25" s="3"/>
      <c r="I25" s="3"/>
      <c r="J25" s="3"/>
      <c r="K25" s="3"/>
    </row>
    <row r="26" spans="1:19" ht="30" customHeight="1" x14ac:dyDescent="0.35">
      <c r="A26" s="3"/>
      <c r="B26" s="2"/>
      <c r="C26" s="2"/>
      <c r="D26" s="2"/>
      <c r="E26" s="2"/>
      <c r="F26" s="2"/>
      <c r="G26" s="3"/>
      <c r="H26" s="3"/>
      <c r="I26" s="3"/>
      <c r="J26" s="3"/>
      <c r="K26" s="3"/>
    </row>
    <row r="27" spans="1:19" ht="30" customHeight="1" x14ac:dyDescent="0.25">
      <c r="A27" s="33" t="s">
        <v>125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9" ht="30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9" ht="30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9" ht="30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9" ht="30" customHeight="1" x14ac:dyDescent="0.25">
      <c r="A31" s="34" t="s">
        <v>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9" ht="21" customHeight="1" x14ac:dyDescent="0.25">
      <c r="A32" s="29" t="s">
        <v>124</v>
      </c>
      <c r="B32" s="28" t="s">
        <v>0</v>
      </c>
      <c r="C32" s="29" t="s">
        <v>1</v>
      </c>
      <c r="D32" s="29" t="s">
        <v>129</v>
      </c>
      <c r="E32" s="31" t="s">
        <v>8</v>
      </c>
      <c r="F32" s="28" t="s">
        <v>18</v>
      </c>
      <c r="G32" s="28"/>
      <c r="H32" s="28" t="s">
        <v>19</v>
      </c>
      <c r="I32" s="28"/>
      <c r="J32" s="28" t="s">
        <v>20</v>
      </c>
      <c r="K32" s="28"/>
      <c r="L32" s="28" t="s">
        <v>21</v>
      </c>
      <c r="M32" s="28"/>
      <c r="N32" s="28" t="s">
        <v>22</v>
      </c>
      <c r="O32" s="28"/>
      <c r="P32" s="28" t="s">
        <v>128</v>
      </c>
      <c r="Q32" s="28"/>
      <c r="R32" s="29" t="s">
        <v>53</v>
      </c>
      <c r="S32" s="29" t="s">
        <v>130</v>
      </c>
    </row>
    <row r="33" spans="1:19" ht="33" customHeight="1" x14ac:dyDescent="0.25">
      <c r="A33" s="30"/>
      <c r="B33" s="28"/>
      <c r="C33" s="30"/>
      <c r="D33" s="30"/>
      <c r="E33" s="32"/>
      <c r="F33" s="17" t="s">
        <v>123</v>
      </c>
      <c r="G33" s="17" t="s">
        <v>17</v>
      </c>
      <c r="H33" s="17" t="s">
        <v>123</v>
      </c>
      <c r="I33" s="17" t="s">
        <v>17</v>
      </c>
      <c r="J33" s="17" t="s">
        <v>123</v>
      </c>
      <c r="K33" s="17" t="s">
        <v>17</v>
      </c>
      <c r="L33" s="17" t="s">
        <v>123</v>
      </c>
      <c r="M33" s="17" t="s">
        <v>17</v>
      </c>
      <c r="N33" s="17" t="s">
        <v>123</v>
      </c>
      <c r="O33" s="17" t="s">
        <v>17</v>
      </c>
      <c r="P33" s="17" t="s">
        <v>123</v>
      </c>
      <c r="Q33" s="17" t="s">
        <v>17</v>
      </c>
      <c r="R33" s="30"/>
      <c r="S33" s="30"/>
    </row>
    <row r="34" spans="1:19" ht="18" customHeight="1" x14ac:dyDescent="0.25">
      <c r="A34" s="21">
        <v>1</v>
      </c>
      <c r="B34" s="19" t="s">
        <v>35</v>
      </c>
      <c r="C34" s="22">
        <v>26</v>
      </c>
      <c r="D34" s="21" t="s">
        <v>36</v>
      </c>
      <c r="E34" s="18" t="s">
        <v>29</v>
      </c>
      <c r="F34" s="21">
        <v>12.5</v>
      </c>
      <c r="G34" s="21">
        <v>25</v>
      </c>
      <c r="H34" s="21">
        <v>12.5</v>
      </c>
      <c r="I34" s="21">
        <v>25</v>
      </c>
      <c r="J34" s="21">
        <v>12.5</v>
      </c>
      <c r="K34" s="21">
        <v>25</v>
      </c>
      <c r="L34" s="21" t="s">
        <v>106</v>
      </c>
      <c r="M34" s="21">
        <v>20</v>
      </c>
      <c r="N34" s="21">
        <v>12.5</v>
      </c>
      <c r="O34" s="21">
        <v>25</v>
      </c>
      <c r="P34" s="21">
        <v>12.5</v>
      </c>
      <c r="Q34" s="21">
        <v>25</v>
      </c>
      <c r="R34" s="21">
        <f t="shared" ref="R34:R50" si="1">SUM(F34:Q34)</f>
        <v>207.5</v>
      </c>
      <c r="S34" s="21">
        <v>1</v>
      </c>
    </row>
    <row r="35" spans="1:19" ht="18" customHeight="1" x14ac:dyDescent="0.25">
      <c r="A35" s="21">
        <v>2</v>
      </c>
      <c r="B35" s="20" t="s">
        <v>40</v>
      </c>
      <c r="C35" s="22">
        <v>77</v>
      </c>
      <c r="D35" s="21" t="s">
        <v>41</v>
      </c>
      <c r="E35" s="18" t="s">
        <v>39</v>
      </c>
      <c r="F35" s="21">
        <v>5</v>
      </c>
      <c r="G35" s="21">
        <v>11</v>
      </c>
      <c r="H35" s="21">
        <v>6.5</v>
      </c>
      <c r="I35" s="21">
        <v>16</v>
      </c>
      <c r="J35" s="21">
        <v>8</v>
      </c>
      <c r="K35" s="21">
        <v>7</v>
      </c>
      <c r="L35" s="21">
        <v>10</v>
      </c>
      <c r="M35" s="21">
        <v>25</v>
      </c>
      <c r="N35" s="21">
        <v>6.5</v>
      </c>
      <c r="O35" s="21">
        <v>9</v>
      </c>
      <c r="P35" s="21">
        <v>3.5</v>
      </c>
      <c r="Q35" s="21">
        <v>10</v>
      </c>
      <c r="R35" s="21">
        <f t="shared" si="1"/>
        <v>117.5</v>
      </c>
      <c r="S35" s="21">
        <v>2</v>
      </c>
    </row>
    <row r="36" spans="1:19" ht="18" customHeight="1" x14ac:dyDescent="0.25">
      <c r="A36" s="21">
        <v>3</v>
      </c>
      <c r="B36" s="19" t="s">
        <v>37</v>
      </c>
      <c r="C36" s="22">
        <v>7</v>
      </c>
      <c r="D36" s="21" t="s">
        <v>36</v>
      </c>
      <c r="E36" s="19" t="s">
        <v>114</v>
      </c>
      <c r="F36" s="21">
        <v>6.5</v>
      </c>
      <c r="G36" s="21">
        <v>20</v>
      </c>
      <c r="H36" s="21">
        <v>4</v>
      </c>
      <c r="I36" s="21">
        <v>11</v>
      </c>
      <c r="J36" s="21">
        <v>6.5</v>
      </c>
      <c r="K36" s="21">
        <v>13</v>
      </c>
      <c r="L36" s="21">
        <v>12.5</v>
      </c>
      <c r="M36" s="21">
        <v>16</v>
      </c>
      <c r="N36" s="21">
        <v>5</v>
      </c>
      <c r="O36" s="21">
        <v>5</v>
      </c>
      <c r="P36" s="21">
        <v>4</v>
      </c>
      <c r="Q36" s="21">
        <v>11</v>
      </c>
      <c r="R36" s="21">
        <f t="shared" si="1"/>
        <v>114.5</v>
      </c>
      <c r="S36" s="21">
        <v>3</v>
      </c>
    </row>
    <row r="37" spans="1:19" ht="18" customHeight="1" x14ac:dyDescent="0.25">
      <c r="A37" s="21">
        <v>4</v>
      </c>
      <c r="B37" s="20" t="s">
        <v>133</v>
      </c>
      <c r="C37" s="22">
        <v>21</v>
      </c>
      <c r="D37" s="21" t="s">
        <v>36</v>
      </c>
      <c r="E37" s="18" t="s">
        <v>39</v>
      </c>
      <c r="F37" s="21">
        <v>10</v>
      </c>
      <c r="G37" s="21">
        <v>13</v>
      </c>
      <c r="H37" s="21">
        <v>8</v>
      </c>
      <c r="I37" s="21">
        <v>7</v>
      </c>
      <c r="J37" s="21">
        <v>10</v>
      </c>
      <c r="K37" s="21">
        <v>20</v>
      </c>
      <c r="L37" s="21">
        <v>4</v>
      </c>
      <c r="M37" s="21">
        <v>11</v>
      </c>
      <c r="N37" s="21">
        <v>4.5</v>
      </c>
      <c r="O37" s="21">
        <v>20</v>
      </c>
      <c r="P37" s="21">
        <v>6.5</v>
      </c>
      <c r="Q37" s="21">
        <v>0</v>
      </c>
      <c r="R37" s="21">
        <f t="shared" si="1"/>
        <v>114</v>
      </c>
      <c r="S37" s="21">
        <v>4</v>
      </c>
    </row>
    <row r="38" spans="1:19" ht="18" customHeight="1" x14ac:dyDescent="0.25">
      <c r="A38" s="21">
        <v>5</v>
      </c>
      <c r="B38" s="19" t="s">
        <v>42</v>
      </c>
      <c r="C38" s="22">
        <v>54</v>
      </c>
      <c r="D38" s="21" t="s">
        <v>36</v>
      </c>
      <c r="E38" s="18" t="s">
        <v>29</v>
      </c>
      <c r="F38" s="21">
        <v>8</v>
      </c>
      <c r="G38" s="21">
        <v>10</v>
      </c>
      <c r="H38" s="21">
        <v>10</v>
      </c>
      <c r="I38" s="21">
        <v>6</v>
      </c>
      <c r="J38" s="21">
        <v>4</v>
      </c>
      <c r="K38" s="21">
        <v>16</v>
      </c>
      <c r="L38" s="21">
        <v>6.5</v>
      </c>
      <c r="M38" s="21">
        <v>0</v>
      </c>
      <c r="N38" s="21">
        <v>10</v>
      </c>
      <c r="O38" s="21">
        <v>13</v>
      </c>
      <c r="P38" s="21">
        <v>10</v>
      </c>
      <c r="Q38" s="21">
        <v>20</v>
      </c>
      <c r="R38" s="21">
        <f t="shared" si="1"/>
        <v>113.5</v>
      </c>
      <c r="S38" s="21">
        <v>5</v>
      </c>
    </row>
    <row r="39" spans="1:19" ht="18" customHeight="1" x14ac:dyDescent="0.25">
      <c r="A39" s="21">
        <v>6</v>
      </c>
      <c r="B39" s="19" t="s">
        <v>43</v>
      </c>
      <c r="C39" s="22">
        <v>15</v>
      </c>
      <c r="D39" s="21" t="s">
        <v>41</v>
      </c>
      <c r="E39" s="18" t="s">
        <v>113</v>
      </c>
      <c r="F39" s="21">
        <v>4</v>
      </c>
      <c r="G39" s="21">
        <v>9</v>
      </c>
      <c r="H39" s="21">
        <v>5</v>
      </c>
      <c r="I39" s="21">
        <v>20</v>
      </c>
      <c r="J39" s="21">
        <v>5.5</v>
      </c>
      <c r="K39" s="21">
        <v>10</v>
      </c>
      <c r="L39" s="21">
        <v>5</v>
      </c>
      <c r="M39" s="21">
        <v>13</v>
      </c>
      <c r="N39" s="21">
        <v>8</v>
      </c>
      <c r="O39" s="21">
        <v>16</v>
      </c>
      <c r="P39" s="21">
        <v>4.5</v>
      </c>
      <c r="Q39" s="21">
        <v>13</v>
      </c>
      <c r="R39" s="21">
        <f t="shared" si="1"/>
        <v>113</v>
      </c>
      <c r="S39" s="21">
        <v>6</v>
      </c>
    </row>
    <row r="40" spans="1:19" ht="18" customHeight="1" x14ac:dyDescent="0.25">
      <c r="A40" s="21">
        <v>7</v>
      </c>
      <c r="B40" s="19" t="s">
        <v>38</v>
      </c>
      <c r="C40" s="22">
        <v>46</v>
      </c>
      <c r="D40" s="21" t="s">
        <v>36</v>
      </c>
      <c r="E40" s="18" t="s">
        <v>29</v>
      </c>
      <c r="F40" s="21">
        <v>5.5</v>
      </c>
      <c r="G40" s="21">
        <v>16</v>
      </c>
      <c r="H40" s="21">
        <v>4.5</v>
      </c>
      <c r="I40" s="21">
        <v>13</v>
      </c>
      <c r="J40" s="21">
        <v>5</v>
      </c>
      <c r="K40" s="21">
        <v>11</v>
      </c>
      <c r="L40" s="21">
        <v>8</v>
      </c>
      <c r="M40" s="21">
        <v>10</v>
      </c>
      <c r="N40" s="21">
        <v>3.5</v>
      </c>
      <c r="O40" s="21">
        <v>10</v>
      </c>
      <c r="P40" s="21">
        <v>5.5</v>
      </c>
      <c r="Q40" s="21">
        <v>9</v>
      </c>
      <c r="R40" s="21">
        <f t="shared" si="1"/>
        <v>101</v>
      </c>
      <c r="S40" s="21">
        <v>7</v>
      </c>
    </row>
    <row r="41" spans="1:19" ht="18" customHeight="1" x14ac:dyDescent="0.25">
      <c r="A41" s="21">
        <v>8</v>
      </c>
      <c r="B41" s="19" t="s">
        <v>44</v>
      </c>
      <c r="C41" s="21">
        <v>64</v>
      </c>
      <c r="D41" s="21" t="s">
        <v>41</v>
      </c>
      <c r="E41" s="18" t="s">
        <v>29</v>
      </c>
      <c r="F41" s="21">
        <v>3</v>
      </c>
      <c r="G41" s="21">
        <v>8</v>
      </c>
      <c r="H41" s="21">
        <v>3.5</v>
      </c>
      <c r="I41" s="21">
        <v>10</v>
      </c>
      <c r="J41" s="21">
        <v>3.5</v>
      </c>
      <c r="K41" s="21">
        <v>9</v>
      </c>
      <c r="L41" s="21">
        <v>5.5</v>
      </c>
      <c r="M41" s="21">
        <v>8</v>
      </c>
      <c r="N41" s="21">
        <v>4</v>
      </c>
      <c r="O41" s="21">
        <v>8</v>
      </c>
      <c r="P41" s="21">
        <v>1.5</v>
      </c>
      <c r="Q41" s="21">
        <v>7</v>
      </c>
      <c r="R41" s="21">
        <f t="shared" si="1"/>
        <v>71</v>
      </c>
      <c r="S41" s="21">
        <v>8</v>
      </c>
    </row>
    <row r="42" spans="1:19" ht="18" customHeight="1" x14ac:dyDescent="0.25">
      <c r="A42" s="21">
        <v>9</v>
      </c>
      <c r="B42" s="19" t="s">
        <v>47</v>
      </c>
      <c r="C42" s="22">
        <v>23</v>
      </c>
      <c r="D42" s="21" t="s">
        <v>41</v>
      </c>
      <c r="E42" s="19" t="s">
        <v>114</v>
      </c>
      <c r="F42" s="21">
        <v>3.5</v>
      </c>
      <c r="G42" s="21">
        <v>6</v>
      </c>
      <c r="H42" s="21">
        <v>5.5</v>
      </c>
      <c r="I42" s="21">
        <v>9</v>
      </c>
      <c r="J42" s="21">
        <v>4.5</v>
      </c>
      <c r="K42" s="21">
        <v>8</v>
      </c>
      <c r="L42" s="21">
        <v>3.5</v>
      </c>
      <c r="M42" s="21">
        <v>7</v>
      </c>
      <c r="N42" s="21">
        <v>3</v>
      </c>
      <c r="O42" s="21">
        <v>3</v>
      </c>
      <c r="P42" s="21">
        <v>5</v>
      </c>
      <c r="Q42" s="21">
        <v>5</v>
      </c>
      <c r="R42" s="21">
        <f t="shared" si="1"/>
        <v>63</v>
      </c>
      <c r="S42" s="21">
        <v>9</v>
      </c>
    </row>
    <row r="43" spans="1:19" ht="18" customHeight="1" x14ac:dyDescent="0.25">
      <c r="A43" s="21">
        <v>10</v>
      </c>
      <c r="B43" s="19" t="s">
        <v>49</v>
      </c>
      <c r="C43" s="22">
        <v>14</v>
      </c>
      <c r="D43" s="21" t="s">
        <v>36</v>
      </c>
      <c r="E43" s="19" t="s">
        <v>31</v>
      </c>
      <c r="F43" s="21">
        <v>0</v>
      </c>
      <c r="G43" s="21">
        <v>4</v>
      </c>
      <c r="H43" s="21" t="s">
        <v>52</v>
      </c>
      <c r="I43" s="21" t="s">
        <v>52</v>
      </c>
      <c r="J43" s="21" t="s">
        <v>52</v>
      </c>
      <c r="K43" s="21" t="s">
        <v>52</v>
      </c>
      <c r="L43" s="21">
        <v>4.5</v>
      </c>
      <c r="M43" s="21">
        <v>9</v>
      </c>
      <c r="N43" s="21">
        <v>5.5</v>
      </c>
      <c r="O43" s="21">
        <v>11</v>
      </c>
      <c r="P43" s="21">
        <v>8</v>
      </c>
      <c r="Q43" s="21">
        <v>16</v>
      </c>
      <c r="R43" s="21">
        <f t="shared" si="1"/>
        <v>58</v>
      </c>
      <c r="S43" s="21">
        <v>10</v>
      </c>
    </row>
    <row r="44" spans="1:19" ht="18" customHeight="1" x14ac:dyDescent="0.25">
      <c r="A44" s="21">
        <v>11</v>
      </c>
      <c r="B44" s="19" t="s">
        <v>50</v>
      </c>
      <c r="C44" s="22">
        <v>27</v>
      </c>
      <c r="D44" s="21" t="s">
        <v>24</v>
      </c>
      <c r="E44" s="18" t="s">
        <v>25</v>
      </c>
      <c r="F44" s="21">
        <v>2.5</v>
      </c>
      <c r="G44" s="21">
        <v>3</v>
      </c>
      <c r="H44" s="21">
        <v>3</v>
      </c>
      <c r="I44" s="21">
        <v>8</v>
      </c>
      <c r="J44" s="21">
        <v>0</v>
      </c>
      <c r="K44" s="21">
        <v>0</v>
      </c>
      <c r="L44" s="21">
        <v>2.5</v>
      </c>
      <c r="M44" s="21">
        <v>4</v>
      </c>
      <c r="N44" s="21">
        <v>2</v>
      </c>
      <c r="O44" s="21">
        <v>0</v>
      </c>
      <c r="P44" s="21">
        <v>3</v>
      </c>
      <c r="Q44" s="21">
        <v>8</v>
      </c>
      <c r="R44" s="21">
        <f t="shared" si="1"/>
        <v>36</v>
      </c>
      <c r="S44" s="21">
        <v>11</v>
      </c>
    </row>
    <row r="45" spans="1:19" ht="18" customHeight="1" x14ac:dyDescent="0.25">
      <c r="A45" s="21">
        <v>12</v>
      </c>
      <c r="B45" s="20" t="s">
        <v>97</v>
      </c>
      <c r="C45" s="22">
        <v>20</v>
      </c>
      <c r="D45" s="21" t="s">
        <v>41</v>
      </c>
      <c r="E45" s="19" t="s">
        <v>98</v>
      </c>
      <c r="F45" s="21" t="s">
        <v>52</v>
      </c>
      <c r="G45" s="21" t="s">
        <v>52</v>
      </c>
      <c r="H45" s="21">
        <v>2.5</v>
      </c>
      <c r="I45" s="21">
        <v>4</v>
      </c>
      <c r="J45" s="21">
        <v>2.5</v>
      </c>
      <c r="K45" s="21">
        <v>5</v>
      </c>
      <c r="L45" s="21">
        <v>1.5</v>
      </c>
      <c r="M45" s="21">
        <v>0</v>
      </c>
      <c r="N45" s="21">
        <v>1.5</v>
      </c>
      <c r="O45" s="21">
        <v>6</v>
      </c>
      <c r="P45" s="21">
        <v>2</v>
      </c>
      <c r="Q45" s="21">
        <v>6</v>
      </c>
      <c r="R45" s="21">
        <f t="shared" si="1"/>
        <v>31</v>
      </c>
      <c r="S45" s="21">
        <v>12</v>
      </c>
    </row>
    <row r="46" spans="1:19" ht="18" customHeight="1" x14ac:dyDescent="0.25">
      <c r="A46" s="21">
        <v>13</v>
      </c>
      <c r="B46" s="19" t="s">
        <v>45</v>
      </c>
      <c r="C46" s="22">
        <v>5</v>
      </c>
      <c r="D46" s="21" t="s">
        <v>46</v>
      </c>
      <c r="E46" s="19" t="s">
        <v>31</v>
      </c>
      <c r="F46" s="21">
        <v>2</v>
      </c>
      <c r="G46" s="21">
        <v>7</v>
      </c>
      <c r="H46" s="21" t="s">
        <v>52</v>
      </c>
      <c r="I46" s="21" t="s">
        <v>52</v>
      </c>
      <c r="J46" s="21" t="s">
        <v>52</v>
      </c>
      <c r="K46" s="21" t="s">
        <v>52</v>
      </c>
      <c r="L46" s="21">
        <v>3</v>
      </c>
      <c r="M46" s="21">
        <v>6</v>
      </c>
      <c r="N46" s="21">
        <v>2.5</v>
      </c>
      <c r="O46" s="21">
        <v>7</v>
      </c>
      <c r="P46" s="21" t="s">
        <v>52</v>
      </c>
      <c r="Q46" s="21" t="s">
        <v>52</v>
      </c>
      <c r="R46" s="21">
        <f t="shared" si="1"/>
        <v>27.5</v>
      </c>
      <c r="S46" s="21">
        <v>13</v>
      </c>
    </row>
    <row r="47" spans="1:19" ht="18" customHeight="1" x14ac:dyDescent="0.25">
      <c r="A47" s="21">
        <v>14</v>
      </c>
      <c r="B47" s="20" t="s">
        <v>48</v>
      </c>
      <c r="C47" s="22">
        <v>44</v>
      </c>
      <c r="D47" s="21" t="s">
        <v>24</v>
      </c>
      <c r="E47" s="18" t="s">
        <v>39</v>
      </c>
      <c r="F47" s="21">
        <v>4.5</v>
      </c>
      <c r="G47" s="21">
        <v>5</v>
      </c>
      <c r="H47" s="21">
        <v>0</v>
      </c>
      <c r="I47" s="21">
        <v>5</v>
      </c>
      <c r="J47" s="21">
        <v>3</v>
      </c>
      <c r="K47" s="21">
        <v>6</v>
      </c>
      <c r="L47" s="21" t="s">
        <v>52</v>
      </c>
      <c r="M47" s="21" t="s">
        <v>52</v>
      </c>
      <c r="N47" s="21" t="s">
        <v>52</v>
      </c>
      <c r="O47" s="21" t="s">
        <v>52</v>
      </c>
      <c r="P47" s="21" t="s">
        <v>52</v>
      </c>
      <c r="Q47" s="21" t="s">
        <v>52</v>
      </c>
      <c r="R47" s="21">
        <f t="shared" si="1"/>
        <v>23.5</v>
      </c>
      <c r="S47" s="21">
        <v>14</v>
      </c>
    </row>
    <row r="48" spans="1:19" ht="18" customHeight="1" x14ac:dyDescent="0.25">
      <c r="A48" s="21">
        <v>15</v>
      </c>
      <c r="B48" s="19" t="s">
        <v>117</v>
      </c>
      <c r="C48" s="22">
        <v>13</v>
      </c>
      <c r="D48" s="21" t="s">
        <v>24</v>
      </c>
      <c r="E48" s="18" t="s">
        <v>113</v>
      </c>
      <c r="F48" s="21" t="s">
        <v>52</v>
      </c>
      <c r="G48" s="21" t="s">
        <v>52</v>
      </c>
      <c r="H48" s="21" t="s">
        <v>52</v>
      </c>
      <c r="I48" s="21" t="s">
        <v>52</v>
      </c>
      <c r="J48" s="21" t="s">
        <v>52</v>
      </c>
      <c r="K48" s="21" t="s">
        <v>52</v>
      </c>
      <c r="L48" s="21">
        <v>2</v>
      </c>
      <c r="M48" s="21">
        <v>5</v>
      </c>
      <c r="N48" s="21">
        <v>1</v>
      </c>
      <c r="O48" s="21">
        <v>4</v>
      </c>
      <c r="P48" s="21">
        <v>1</v>
      </c>
      <c r="Q48" s="21">
        <v>3</v>
      </c>
      <c r="R48" s="21">
        <f t="shared" si="1"/>
        <v>16</v>
      </c>
      <c r="S48" s="21">
        <v>15</v>
      </c>
    </row>
    <row r="49" spans="1:19" ht="18" customHeight="1" x14ac:dyDescent="0.25">
      <c r="A49" s="21">
        <v>16</v>
      </c>
      <c r="B49" s="19" t="s">
        <v>135</v>
      </c>
      <c r="C49" s="22">
        <v>52</v>
      </c>
      <c r="D49" s="21" t="s">
        <v>36</v>
      </c>
      <c r="E49" s="19" t="s">
        <v>79</v>
      </c>
      <c r="F49" s="21" t="s">
        <v>52</v>
      </c>
      <c r="G49" s="21" t="s">
        <v>52</v>
      </c>
      <c r="H49" s="21" t="s">
        <v>52</v>
      </c>
      <c r="I49" s="21" t="s">
        <v>52</v>
      </c>
      <c r="J49" s="21" t="s">
        <v>52</v>
      </c>
      <c r="K49" s="21" t="s">
        <v>52</v>
      </c>
      <c r="L49" s="21" t="s">
        <v>52</v>
      </c>
      <c r="M49" s="21" t="s">
        <v>52</v>
      </c>
      <c r="N49" s="21" t="s">
        <v>52</v>
      </c>
      <c r="O49" s="21" t="s">
        <v>52</v>
      </c>
      <c r="P49" s="21">
        <v>2.5</v>
      </c>
      <c r="Q49" s="21">
        <v>4</v>
      </c>
      <c r="R49" s="21">
        <f t="shared" si="1"/>
        <v>6.5</v>
      </c>
      <c r="S49" s="21">
        <v>16</v>
      </c>
    </row>
    <row r="50" spans="1:19" ht="18" customHeight="1" x14ac:dyDescent="0.25">
      <c r="A50" s="21">
        <v>17</v>
      </c>
      <c r="B50" s="19" t="s">
        <v>51</v>
      </c>
      <c r="C50" s="21">
        <v>95</v>
      </c>
      <c r="D50" s="21" t="s">
        <v>46</v>
      </c>
      <c r="E50" s="19" t="s">
        <v>118</v>
      </c>
      <c r="F50" s="21">
        <v>1.5</v>
      </c>
      <c r="G50" s="21">
        <v>2</v>
      </c>
      <c r="H50" s="21" t="s">
        <v>52</v>
      </c>
      <c r="I50" s="21" t="s">
        <v>52</v>
      </c>
      <c r="J50" s="21" t="s">
        <v>52</v>
      </c>
      <c r="K50" s="21" t="s">
        <v>52</v>
      </c>
      <c r="L50" s="21" t="s">
        <v>52</v>
      </c>
      <c r="M50" s="21" t="s">
        <v>52</v>
      </c>
      <c r="N50" s="21" t="s">
        <v>52</v>
      </c>
      <c r="O50" s="21" t="s">
        <v>52</v>
      </c>
      <c r="P50" s="21" t="s">
        <v>52</v>
      </c>
      <c r="Q50" s="21" t="s">
        <v>52</v>
      </c>
      <c r="R50" s="21">
        <f t="shared" si="1"/>
        <v>3.5</v>
      </c>
      <c r="S50" s="21">
        <v>17</v>
      </c>
    </row>
    <row r="51" spans="1:19" ht="18" customHeight="1" x14ac:dyDescent="0.25">
      <c r="A51" s="11"/>
      <c r="B51" s="13"/>
      <c r="C51" s="10"/>
      <c r="D51" s="1"/>
      <c r="E51" s="1"/>
      <c r="F51" s="4"/>
      <c r="G51" s="4"/>
      <c r="H51" s="4"/>
      <c r="I51" s="4"/>
      <c r="J51" s="4"/>
      <c r="K51" s="4"/>
    </row>
    <row r="52" spans="1:19" ht="18" customHeight="1" x14ac:dyDescent="0.25">
      <c r="A52" s="11"/>
      <c r="B52" s="3" t="s">
        <v>5</v>
      </c>
      <c r="C52" s="3"/>
      <c r="D52" s="23"/>
      <c r="E52" s="3" t="s">
        <v>6</v>
      </c>
      <c r="F52" s="4"/>
      <c r="G52" s="4"/>
      <c r="H52" s="4"/>
      <c r="I52" s="4"/>
      <c r="J52" s="4"/>
      <c r="K52" s="4"/>
    </row>
    <row r="53" spans="1:19" ht="30" customHeight="1" x14ac:dyDescent="0.35">
      <c r="A53" s="4"/>
      <c r="B53" s="2"/>
      <c r="C53" s="2"/>
      <c r="D53" s="2"/>
      <c r="E53" s="2"/>
      <c r="F53" s="2"/>
      <c r="G53" s="4"/>
      <c r="H53" s="4"/>
      <c r="I53" s="4"/>
      <c r="J53" s="4"/>
      <c r="K53" s="4"/>
    </row>
    <row r="54" spans="1:19" ht="30" customHeight="1" x14ac:dyDescent="0.25">
      <c r="A54" s="33" t="s">
        <v>125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9" ht="30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9" ht="30" customHeight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9" ht="30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9" ht="30" customHeight="1" x14ac:dyDescent="0.25">
      <c r="A58" s="34" t="s">
        <v>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9" ht="20.100000000000001" customHeight="1" x14ac:dyDescent="0.25">
      <c r="A59" s="29" t="s">
        <v>124</v>
      </c>
      <c r="B59" s="28" t="s">
        <v>0</v>
      </c>
      <c r="C59" s="29" t="s">
        <v>1</v>
      </c>
      <c r="D59" s="29" t="s">
        <v>129</v>
      </c>
      <c r="E59" s="31" t="s">
        <v>8</v>
      </c>
      <c r="F59" s="28" t="s">
        <v>18</v>
      </c>
      <c r="G59" s="28"/>
      <c r="H59" s="28" t="s">
        <v>19</v>
      </c>
      <c r="I59" s="28"/>
      <c r="J59" s="28" t="s">
        <v>20</v>
      </c>
      <c r="K59" s="28"/>
      <c r="L59" s="28" t="s">
        <v>21</v>
      </c>
      <c r="M59" s="28"/>
      <c r="N59" s="28" t="s">
        <v>22</v>
      </c>
      <c r="O59" s="28"/>
      <c r="P59" s="28" t="s">
        <v>128</v>
      </c>
      <c r="Q59" s="28"/>
      <c r="R59" s="29" t="s">
        <v>53</v>
      </c>
      <c r="S59" s="29" t="s">
        <v>130</v>
      </c>
    </row>
    <row r="60" spans="1:19" ht="31.5" customHeight="1" x14ac:dyDescent="0.25">
      <c r="A60" s="30"/>
      <c r="B60" s="28"/>
      <c r="C60" s="30"/>
      <c r="D60" s="30"/>
      <c r="E60" s="32"/>
      <c r="F60" s="17" t="s">
        <v>123</v>
      </c>
      <c r="G60" s="17" t="s">
        <v>17</v>
      </c>
      <c r="H60" s="17" t="s">
        <v>123</v>
      </c>
      <c r="I60" s="17" t="s">
        <v>17</v>
      </c>
      <c r="J60" s="17" t="s">
        <v>123</v>
      </c>
      <c r="K60" s="17" t="s">
        <v>17</v>
      </c>
      <c r="L60" s="17" t="s">
        <v>123</v>
      </c>
      <c r="M60" s="17" t="s">
        <v>17</v>
      </c>
      <c r="N60" s="17" t="s">
        <v>123</v>
      </c>
      <c r="O60" s="17" t="s">
        <v>17</v>
      </c>
      <c r="P60" s="17" t="s">
        <v>123</v>
      </c>
      <c r="Q60" s="17" t="s">
        <v>17</v>
      </c>
      <c r="R60" s="30"/>
      <c r="S60" s="30"/>
    </row>
    <row r="61" spans="1:19" ht="20.100000000000001" customHeight="1" x14ac:dyDescent="0.25">
      <c r="A61" s="21">
        <v>1</v>
      </c>
      <c r="B61" s="19" t="s">
        <v>54</v>
      </c>
      <c r="C61" s="21">
        <v>11</v>
      </c>
      <c r="D61" s="21" t="s">
        <v>36</v>
      </c>
      <c r="E61" s="18" t="s">
        <v>25</v>
      </c>
      <c r="F61" s="21">
        <v>12.5</v>
      </c>
      <c r="G61" s="21">
        <v>25</v>
      </c>
      <c r="H61" s="21">
        <v>12.5</v>
      </c>
      <c r="I61" s="21">
        <v>25</v>
      </c>
      <c r="J61" s="21">
        <v>10</v>
      </c>
      <c r="K61" s="21">
        <v>20</v>
      </c>
      <c r="L61" s="21">
        <v>12.5</v>
      </c>
      <c r="M61" s="21">
        <v>25</v>
      </c>
      <c r="N61" s="21">
        <v>10</v>
      </c>
      <c r="O61" s="21">
        <v>25</v>
      </c>
      <c r="P61" s="21">
        <v>10</v>
      </c>
      <c r="Q61" s="21">
        <v>25</v>
      </c>
      <c r="R61" s="21">
        <f t="shared" ref="R61:R70" si="2">SUM(F61:Q61)</f>
        <v>212.5</v>
      </c>
      <c r="S61" s="21">
        <v>1</v>
      </c>
    </row>
    <row r="62" spans="1:19" ht="20.100000000000001" customHeight="1" x14ac:dyDescent="0.25">
      <c r="A62" s="21">
        <v>2</v>
      </c>
      <c r="B62" s="19" t="s">
        <v>55</v>
      </c>
      <c r="C62" s="21">
        <v>33</v>
      </c>
      <c r="D62" s="21" t="s">
        <v>36</v>
      </c>
      <c r="E62" s="18" t="s">
        <v>56</v>
      </c>
      <c r="F62" s="21">
        <v>8</v>
      </c>
      <c r="G62" s="21">
        <v>20</v>
      </c>
      <c r="H62" s="21">
        <v>10</v>
      </c>
      <c r="I62" s="21">
        <v>20</v>
      </c>
      <c r="J62" s="21">
        <v>6.5</v>
      </c>
      <c r="K62" s="21">
        <v>11</v>
      </c>
      <c r="L62" s="21">
        <v>10</v>
      </c>
      <c r="M62" s="21">
        <v>16</v>
      </c>
      <c r="N62" s="21">
        <v>8</v>
      </c>
      <c r="O62" s="21">
        <v>16</v>
      </c>
      <c r="P62" s="21">
        <v>8</v>
      </c>
      <c r="Q62" s="21">
        <v>20</v>
      </c>
      <c r="R62" s="21">
        <f t="shared" si="2"/>
        <v>153.5</v>
      </c>
      <c r="S62" s="21">
        <v>2</v>
      </c>
    </row>
    <row r="63" spans="1:19" ht="20.100000000000001" customHeight="1" x14ac:dyDescent="0.25">
      <c r="A63" s="21">
        <v>3</v>
      </c>
      <c r="B63" s="19" t="s">
        <v>57</v>
      </c>
      <c r="C63" s="21">
        <v>8</v>
      </c>
      <c r="D63" s="21" t="s">
        <v>58</v>
      </c>
      <c r="E63" s="19" t="s">
        <v>116</v>
      </c>
      <c r="F63" s="21">
        <v>10</v>
      </c>
      <c r="G63" s="21">
        <v>16</v>
      </c>
      <c r="H63" s="21">
        <v>6.5</v>
      </c>
      <c r="I63" s="21">
        <v>11</v>
      </c>
      <c r="J63" s="21">
        <v>12.5</v>
      </c>
      <c r="K63" s="21">
        <v>25</v>
      </c>
      <c r="L63" s="21">
        <v>5</v>
      </c>
      <c r="M63" s="21">
        <v>11</v>
      </c>
      <c r="N63" s="21">
        <v>12.5</v>
      </c>
      <c r="O63" s="21">
        <v>8</v>
      </c>
      <c r="P63" s="21">
        <v>12.5</v>
      </c>
      <c r="Q63" s="21">
        <v>11</v>
      </c>
      <c r="R63" s="21">
        <f t="shared" si="2"/>
        <v>141</v>
      </c>
      <c r="S63" s="21">
        <v>3</v>
      </c>
    </row>
    <row r="64" spans="1:19" ht="20.100000000000001" customHeight="1" x14ac:dyDescent="0.25">
      <c r="A64" s="21">
        <v>4</v>
      </c>
      <c r="B64" s="19" t="s">
        <v>59</v>
      </c>
      <c r="C64" s="21">
        <v>37</v>
      </c>
      <c r="D64" s="21" t="s">
        <v>58</v>
      </c>
      <c r="E64" s="18" t="s">
        <v>29</v>
      </c>
      <c r="F64" s="21">
        <v>5.5</v>
      </c>
      <c r="G64" s="21">
        <v>13</v>
      </c>
      <c r="H64" s="21">
        <v>8</v>
      </c>
      <c r="I64" s="21">
        <v>0</v>
      </c>
      <c r="J64" s="24">
        <v>8</v>
      </c>
      <c r="K64" s="21">
        <v>16</v>
      </c>
      <c r="L64" s="21">
        <v>6.5</v>
      </c>
      <c r="M64" s="21">
        <v>13</v>
      </c>
      <c r="N64" s="24">
        <v>6.5</v>
      </c>
      <c r="O64" s="21">
        <v>20</v>
      </c>
      <c r="P64" s="21">
        <v>5</v>
      </c>
      <c r="Q64" s="21">
        <v>16</v>
      </c>
      <c r="R64" s="21">
        <f t="shared" si="2"/>
        <v>117.5</v>
      </c>
      <c r="S64" s="21">
        <v>4</v>
      </c>
    </row>
    <row r="65" spans="1:19" ht="20.100000000000001" customHeight="1" x14ac:dyDescent="0.25">
      <c r="A65" s="21">
        <v>5</v>
      </c>
      <c r="B65" s="19" t="s">
        <v>60</v>
      </c>
      <c r="C65" s="21">
        <v>16</v>
      </c>
      <c r="D65" s="21" t="s">
        <v>36</v>
      </c>
      <c r="E65" s="20" t="s">
        <v>61</v>
      </c>
      <c r="F65" s="21">
        <v>6.5</v>
      </c>
      <c r="G65" s="21">
        <v>11</v>
      </c>
      <c r="H65" s="21">
        <v>5</v>
      </c>
      <c r="I65" s="21">
        <v>13</v>
      </c>
      <c r="J65" s="21">
        <v>5</v>
      </c>
      <c r="K65" s="21">
        <v>13</v>
      </c>
      <c r="L65" s="21">
        <v>8</v>
      </c>
      <c r="M65" s="21">
        <v>20</v>
      </c>
      <c r="N65" s="21">
        <v>5.5</v>
      </c>
      <c r="O65" s="21">
        <v>11</v>
      </c>
      <c r="P65" s="21">
        <v>4.5</v>
      </c>
      <c r="Q65" s="21">
        <v>13</v>
      </c>
      <c r="R65" s="21">
        <f t="shared" si="2"/>
        <v>115.5</v>
      </c>
      <c r="S65" s="21">
        <v>5</v>
      </c>
    </row>
    <row r="66" spans="1:19" ht="20.100000000000001" customHeight="1" x14ac:dyDescent="0.25">
      <c r="A66" s="21">
        <v>6</v>
      </c>
      <c r="B66" s="19" t="s">
        <v>62</v>
      </c>
      <c r="C66" s="21">
        <v>36</v>
      </c>
      <c r="D66" s="21" t="s">
        <v>41</v>
      </c>
      <c r="E66" s="18" t="s">
        <v>29</v>
      </c>
      <c r="F66" s="21">
        <v>5</v>
      </c>
      <c r="G66" s="21">
        <v>10</v>
      </c>
      <c r="H66" s="21">
        <v>5.5</v>
      </c>
      <c r="I66" s="21">
        <v>16</v>
      </c>
      <c r="J66" s="21">
        <v>5.5</v>
      </c>
      <c r="K66" s="21">
        <v>8</v>
      </c>
      <c r="L66" s="21">
        <v>5.5</v>
      </c>
      <c r="M66" s="21">
        <v>10</v>
      </c>
      <c r="N66" s="21">
        <v>5</v>
      </c>
      <c r="O66" s="21">
        <v>13</v>
      </c>
      <c r="P66" s="21">
        <v>5.5</v>
      </c>
      <c r="Q66" s="21">
        <v>9</v>
      </c>
      <c r="R66" s="21">
        <f t="shared" si="2"/>
        <v>98</v>
      </c>
      <c r="S66" s="21">
        <v>6</v>
      </c>
    </row>
    <row r="67" spans="1:19" ht="20.100000000000001" customHeight="1" x14ac:dyDescent="0.25">
      <c r="A67" s="21">
        <v>7</v>
      </c>
      <c r="B67" s="19" t="s">
        <v>67</v>
      </c>
      <c r="C67" s="22">
        <v>97</v>
      </c>
      <c r="D67" s="21" t="s">
        <v>36</v>
      </c>
      <c r="E67" s="18" t="s">
        <v>56</v>
      </c>
      <c r="F67" s="21" t="s">
        <v>52</v>
      </c>
      <c r="G67" s="21" t="s">
        <v>52</v>
      </c>
      <c r="H67" s="21">
        <v>4</v>
      </c>
      <c r="I67" s="21">
        <v>9</v>
      </c>
      <c r="J67" s="24">
        <v>4</v>
      </c>
      <c r="K67" s="21">
        <v>10</v>
      </c>
      <c r="L67" s="21">
        <v>4.5</v>
      </c>
      <c r="M67" s="21">
        <v>0</v>
      </c>
      <c r="N67" s="21">
        <v>4</v>
      </c>
      <c r="O67" s="21">
        <v>10</v>
      </c>
      <c r="P67" s="21">
        <v>3.5</v>
      </c>
      <c r="Q67" s="21">
        <v>10</v>
      </c>
      <c r="R67" s="21">
        <f t="shared" si="2"/>
        <v>59</v>
      </c>
      <c r="S67" s="21">
        <v>7</v>
      </c>
    </row>
    <row r="68" spans="1:19" ht="20.100000000000001" customHeight="1" x14ac:dyDescent="0.25">
      <c r="A68" s="21">
        <v>8</v>
      </c>
      <c r="B68" s="19" t="s">
        <v>63</v>
      </c>
      <c r="C68" s="21">
        <v>77</v>
      </c>
      <c r="D68" s="21" t="s">
        <v>36</v>
      </c>
      <c r="E68" s="19" t="s">
        <v>64</v>
      </c>
      <c r="F68" s="21">
        <v>4.5</v>
      </c>
      <c r="G68" s="21">
        <v>9</v>
      </c>
      <c r="H68" s="21">
        <v>4.5</v>
      </c>
      <c r="I68" s="21">
        <v>10</v>
      </c>
      <c r="J68" s="21">
        <v>4.5</v>
      </c>
      <c r="K68" s="21">
        <v>9</v>
      </c>
      <c r="L68" s="21" t="s">
        <v>52</v>
      </c>
      <c r="M68" s="21" t="s">
        <v>52</v>
      </c>
      <c r="N68" s="21" t="s">
        <v>52</v>
      </c>
      <c r="O68" s="21" t="s">
        <v>52</v>
      </c>
      <c r="P68" s="21">
        <v>3</v>
      </c>
      <c r="Q68" s="21">
        <v>8</v>
      </c>
      <c r="R68" s="21">
        <f t="shared" si="2"/>
        <v>52.5</v>
      </c>
      <c r="S68" s="21">
        <v>8</v>
      </c>
    </row>
    <row r="69" spans="1:19" ht="20.100000000000001" customHeight="1" x14ac:dyDescent="0.25">
      <c r="A69" s="21">
        <v>9</v>
      </c>
      <c r="B69" s="19" t="s">
        <v>119</v>
      </c>
      <c r="C69" s="21">
        <v>43</v>
      </c>
      <c r="D69" s="21" t="s">
        <v>24</v>
      </c>
      <c r="E69" s="19" t="s">
        <v>118</v>
      </c>
      <c r="F69" s="21" t="s">
        <v>52</v>
      </c>
      <c r="G69" s="21" t="s">
        <v>52</v>
      </c>
      <c r="H69" s="21" t="s">
        <v>52</v>
      </c>
      <c r="I69" s="21" t="s">
        <v>52</v>
      </c>
      <c r="J69" s="21" t="s">
        <v>52</v>
      </c>
      <c r="K69" s="21" t="s">
        <v>52</v>
      </c>
      <c r="L69" s="21">
        <v>4</v>
      </c>
      <c r="M69" s="21">
        <v>9</v>
      </c>
      <c r="N69" s="21">
        <v>4.5</v>
      </c>
      <c r="O69" s="21">
        <v>9</v>
      </c>
      <c r="P69" s="21">
        <v>4</v>
      </c>
      <c r="Q69" s="21">
        <v>7</v>
      </c>
      <c r="R69" s="21">
        <f t="shared" si="2"/>
        <v>37.5</v>
      </c>
      <c r="S69" s="21">
        <v>9</v>
      </c>
    </row>
    <row r="70" spans="1:19" ht="20.100000000000001" customHeight="1" x14ac:dyDescent="0.25">
      <c r="A70" s="21">
        <v>10</v>
      </c>
      <c r="B70" s="19" t="s">
        <v>134</v>
      </c>
      <c r="C70" s="21">
        <v>41</v>
      </c>
      <c r="D70" s="21" t="s">
        <v>36</v>
      </c>
      <c r="E70" s="18" t="s">
        <v>25</v>
      </c>
      <c r="F70" s="21" t="s">
        <v>52</v>
      </c>
      <c r="G70" s="21" t="s">
        <v>52</v>
      </c>
      <c r="H70" s="21" t="s">
        <v>52</v>
      </c>
      <c r="I70" s="21" t="s">
        <v>52</v>
      </c>
      <c r="J70" s="21" t="s">
        <v>52</v>
      </c>
      <c r="K70" s="21" t="s">
        <v>52</v>
      </c>
      <c r="L70" s="21" t="s">
        <v>52</v>
      </c>
      <c r="M70" s="21" t="s">
        <v>52</v>
      </c>
      <c r="N70" s="21" t="s">
        <v>52</v>
      </c>
      <c r="O70" s="21" t="s">
        <v>52</v>
      </c>
      <c r="P70" s="21">
        <v>6.5</v>
      </c>
      <c r="Q70" s="21">
        <v>6</v>
      </c>
      <c r="R70" s="21">
        <f t="shared" si="2"/>
        <v>12.5</v>
      </c>
      <c r="S70" s="21">
        <v>10</v>
      </c>
    </row>
    <row r="71" spans="1:19" ht="20.100000000000001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9" ht="20.100000000000001" customHeight="1" x14ac:dyDescent="0.35">
      <c r="A72" s="3"/>
      <c r="F72" s="2"/>
      <c r="G72" s="2"/>
      <c r="H72" s="2"/>
      <c r="I72" s="2"/>
      <c r="J72" s="2"/>
      <c r="K72" s="2"/>
    </row>
    <row r="73" spans="1:19" ht="20.100000000000001" customHeight="1" x14ac:dyDescent="0.35">
      <c r="A73" s="3"/>
      <c r="B73" s="16"/>
      <c r="C73" s="16"/>
      <c r="D73" s="15"/>
      <c r="E73" s="16"/>
      <c r="F73" s="2"/>
      <c r="G73" s="2"/>
      <c r="H73" s="2"/>
      <c r="I73" s="2"/>
      <c r="J73" s="2"/>
      <c r="K73" s="2"/>
    </row>
    <row r="74" spans="1:19" ht="20.100000000000001" customHeight="1" x14ac:dyDescent="0.35">
      <c r="A74" s="3"/>
      <c r="B74" s="16"/>
      <c r="C74" s="16"/>
      <c r="D74" s="15"/>
      <c r="E74" s="16"/>
      <c r="F74" s="2"/>
      <c r="G74" s="2"/>
      <c r="H74" s="2"/>
      <c r="I74" s="2"/>
      <c r="J74" s="2"/>
      <c r="K74" s="2"/>
    </row>
    <row r="75" spans="1:19" ht="20.100000000000001" customHeight="1" x14ac:dyDescent="0.35">
      <c r="A75" s="3"/>
      <c r="B75" s="16"/>
      <c r="C75" s="16"/>
      <c r="D75" s="15"/>
      <c r="E75" s="16"/>
      <c r="F75" s="2"/>
      <c r="G75" s="2"/>
      <c r="H75" s="2"/>
      <c r="I75" s="2"/>
      <c r="J75" s="2"/>
      <c r="K75" s="2"/>
    </row>
    <row r="76" spans="1:19" ht="20.100000000000001" customHeight="1" x14ac:dyDescent="0.35">
      <c r="A76" s="3"/>
      <c r="B76" s="3" t="s">
        <v>5</v>
      </c>
      <c r="C76" s="3"/>
      <c r="D76" s="23"/>
      <c r="E76" s="3" t="s">
        <v>6</v>
      </c>
      <c r="F76" s="2"/>
      <c r="G76" s="2"/>
      <c r="H76" s="2"/>
      <c r="I76" s="2"/>
      <c r="J76" s="2"/>
      <c r="K76" s="2"/>
    </row>
    <row r="77" spans="1:19" ht="20.100000000000001" customHeight="1" x14ac:dyDescent="0.35">
      <c r="A77" s="3"/>
      <c r="F77" s="2"/>
      <c r="G77" s="2"/>
      <c r="H77" s="2"/>
      <c r="I77" s="2"/>
      <c r="J77" s="2"/>
      <c r="K77" s="2"/>
    </row>
    <row r="78" spans="1:19" ht="30" customHeight="1" x14ac:dyDescent="0.3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9" ht="30" customHeight="1" x14ac:dyDescent="0.25">
      <c r="A79" s="33" t="s">
        <v>125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9" ht="30" customHeight="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9" ht="30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9" ht="30" customHeight="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9" ht="30" customHeight="1" x14ac:dyDescent="0.25">
      <c r="A83" s="34" t="s">
        <v>13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9" ht="20.100000000000001" customHeight="1" x14ac:dyDescent="0.25">
      <c r="A84" s="29" t="s">
        <v>124</v>
      </c>
      <c r="B84" s="28" t="s">
        <v>0</v>
      </c>
      <c r="C84" s="29" t="s">
        <v>1</v>
      </c>
      <c r="D84" s="29" t="s">
        <v>129</v>
      </c>
      <c r="E84" s="31" t="s">
        <v>8</v>
      </c>
      <c r="F84" s="28" t="s">
        <v>18</v>
      </c>
      <c r="G84" s="28"/>
      <c r="H84" s="28" t="s">
        <v>19</v>
      </c>
      <c r="I84" s="28"/>
      <c r="J84" s="28" t="s">
        <v>20</v>
      </c>
      <c r="K84" s="28"/>
      <c r="L84" s="28" t="s">
        <v>21</v>
      </c>
      <c r="M84" s="28"/>
      <c r="N84" s="28" t="s">
        <v>22</v>
      </c>
      <c r="O84" s="28"/>
      <c r="P84" s="28" t="s">
        <v>128</v>
      </c>
      <c r="Q84" s="28"/>
      <c r="R84" s="29" t="s">
        <v>53</v>
      </c>
      <c r="S84" s="29" t="s">
        <v>130</v>
      </c>
    </row>
    <row r="85" spans="1:19" ht="32.25" customHeight="1" x14ac:dyDescent="0.25">
      <c r="A85" s="30"/>
      <c r="B85" s="28"/>
      <c r="C85" s="30"/>
      <c r="D85" s="30"/>
      <c r="E85" s="32"/>
      <c r="F85" s="17" t="s">
        <v>123</v>
      </c>
      <c r="G85" s="17" t="s">
        <v>17</v>
      </c>
      <c r="H85" s="17" t="s">
        <v>123</v>
      </c>
      <c r="I85" s="17" t="s">
        <v>17</v>
      </c>
      <c r="J85" s="17" t="s">
        <v>123</v>
      </c>
      <c r="K85" s="17" t="s">
        <v>17</v>
      </c>
      <c r="L85" s="17" t="s">
        <v>123</v>
      </c>
      <c r="M85" s="17" t="s">
        <v>17</v>
      </c>
      <c r="N85" s="17" t="s">
        <v>123</v>
      </c>
      <c r="O85" s="17" t="s">
        <v>17</v>
      </c>
      <c r="P85" s="17" t="s">
        <v>123</v>
      </c>
      <c r="Q85" s="17" t="s">
        <v>17</v>
      </c>
      <c r="R85" s="30"/>
      <c r="S85" s="30"/>
    </row>
    <row r="86" spans="1:19" ht="20.100000000000001" customHeight="1" x14ac:dyDescent="0.25">
      <c r="A86" s="21">
        <v>1</v>
      </c>
      <c r="B86" s="25" t="s">
        <v>65</v>
      </c>
      <c r="C86" s="22">
        <v>33</v>
      </c>
      <c r="D86" s="21" t="s">
        <v>36</v>
      </c>
      <c r="E86" s="18" t="s">
        <v>56</v>
      </c>
      <c r="F86" s="21">
        <v>12.5</v>
      </c>
      <c r="G86" s="21">
        <v>25</v>
      </c>
      <c r="H86" s="21">
        <v>12.5</v>
      </c>
      <c r="I86" s="21">
        <v>25</v>
      </c>
      <c r="J86" s="21">
        <v>12.5</v>
      </c>
      <c r="K86" s="21">
        <v>25</v>
      </c>
      <c r="L86" s="21">
        <v>12.5</v>
      </c>
      <c r="M86" s="21">
        <v>0</v>
      </c>
      <c r="N86" s="21">
        <v>12.5</v>
      </c>
      <c r="O86" s="21">
        <v>25</v>
      </c>
      <c r="P86" s="21">
        <v>12.5</v>
      </c>
      <c r="Q86" s="21">
        <v>0</v>
      </c>
      <c r="R86" s="21">
        <f>SUM(F86:Q86)</f>
        <v>175</v>
      </c>
      <c r="S86" s="21">
        <v>1</v>
      </c>
    </row>
    <row r="87" spans="1:19" ht="20.100000000000001" customHeight="1" x14ac:dyDescent="0.25">
      <c r="A87" s="21">
        <v>2</v>
      </c>
      <c r="B87" s="19" t="s">
        <v>66</v>
      </c>
      <c r="C87" s="22">
        <v>27</v>
      </c>
      <c r="D87" s="21" t="s">
        <v>24</v>
      </c>
      <c r="E87" s="18" t="s">
        <v>56</v>
      </c>
      <c r="F87" s="21">
        <v>10</v>
      </c>
      <c r="G87" s="21">
        <v>20</v>
      </c>
      <c r="H87" s="21">
        <v>10</v>
      </c>
      <c r="I87" s="21">
        <v>20</v>
      </c>
      <c r="J87" s="21">
        <v>6.5</v>
      </c>
      <c r="K87" s="21">
        <v>20</v>
      </c>
      <c r="L87" s="21">
        <v>10</v>
      </c>
      <c r="M87" s="21">
        <v>0</v>
      </c>
      <c r="N87" s="21">
        <v>10</v>
      </c>
      <c r="O87" s="21">
        <v>20</v>
      </c>
      <c r="P87" s="21">
        <v>0</v>
      </c>
      <c r="Q87" s="21">
        <v>0</v>
      </c>
      <c r="R87" s="21">
        <f t="shared" ref="R87:R90" si="3">SUM(F87:Q87)</f>
        <v>126.5</v>
      </c>
      <c r="S87" s="21">
        <v>2</v>
      </c>
    </row>
    <row r="88" spans="1:19" ht="20.100000000000001" customHeight="1" x14ac:dyDescent="0.25">
      <c r="A88" s="21">
        <v>3</v>
      </c>
      <c r="B88" s="19" t="s">
        <v>100</v>
      </c>
      <c r="C88" s="22">
        <v>77</v>
      </c>
      <c r="D88" s="21" t="s">
        <v>24</v>
      </c>
      <c r="E88" s="18" t="s">
        <v>79</v>
      </c>
      <c r="F88" s="21" t="s">
        <v>52</v>
      </c>
      <c r="G88" s="21" t="s">
        <v>52</v>
      </c>
      <c r="H88" s="21">
        <v>0</v>
      </c>
      <c r="I88" s="21">
        <v>0</v>
      </c>
      <c r="J88" s="21">
        <v>10</v>
      </c>
      <c r="K88" s="21">
        <v>0</v>
      </c>
      <c r="L88" s="21">
        <v>0</v>
      </c>
      <c r="M88" s="21">
        <v>25</v>
      </c>
      <c r="N88" s="21" t="s">
        <v>106</v>
      </c>
      <c r="O88" s="21">
        <v>16</v>
      </c>
      <c r="P88" s="21">
        <v>10</v>
      </c>
      <c r="Q88" s="21">
        <v>20</v>
      </c>
      <c r="R88" s="21">
        <f t="shared" si="3"/>
        <v>81</v>
      </c>
      <c r="S88" s="21">
        <v>3</v>
      </c>
    </row>
    <row r="89" spans="1:19" ht="20.100000000000001" customHeight="1" x14ac:dyDescent="0.25">
      <c r="A89" s="21">
        <v>4</v>
      </c>
      <c r="B89" s="19" t="s">
        <v>99</v>
      </c>
      <c r="C89" s="22">
        <v>7</v>
      </c>
      <c r="D89" s="21" t="s">
        <v>24</v>
      </c>
      <c r="E89" s="18" t="s">
        <v>39</v>
      </c>
      <c r="F89" s="21" t="s">
        <v>52</v>
      </c>
      <c r="G89" s="21" t="s">
        <v>52</v>
      </c>
      <c r="H89" s="21">
        <v>8</v>
      </c>
      <c r="I89" s="21">
        <v>0</v>
      </c>
      <c r="J89" s="21">
        <v>8</v>
      </c>
      <c r="K89" s="21">
        <v>16</v>
      </c>
      <c r="L89" s="21">
        <v>0</v>
      </c>
      <c r="M89" s="21">
        <v>20</v>
      </c>
      <c r="N89" s="21">
        <v>8</v>
      </c>
      <c r="O89" s="21">
        <v>13</v>
      </c>
      <c r="P89" s="21">
        <v>8</v>
      </c>
      <c r="Q89" s="21">
        <v>0</v>
      </c>
      <c r="R89" s="21">
        <f t="shared" si="3"/>
        <v>81</v>
      </c>
      <c r="S89" s="21">
        <v>4</v>
      </c>
    </row>
    <row r="90" spans="1:19" ht="20.100000000000001" customHeight="1" x14ac:dyDescent="0.25">
      <c r="A90" s="21">
        <v>5</v>
      </c>
      <c r="B90" s="19" t="s">
        <v>120</v>
      </c>
      <c r="C90" s="22">
        <v>83</v>
      </c>
      <c r="D90" s="21" t="s">
        <v>24</v>
      </c>
      <c r="E90" s="18" t="s">
        <v>56</v>
      </c>
      <c r="F90" s="21" t="s">
        <v>52</v>
      </c>
      <c r="G90" s="21" t="s">
        <v>52</v>
      </c>
      <c r="H90" s="21" t="s">
        <v>52</v>
      </c>
      <c r="I90" s="21" t="s">
        <v>52</v>
      </c>
      <c r="J90" s="21" t="s">
        <v>52</v>
      </c>
      <c r="K90" s="21" t="s">
        <v>52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25</v>
      </c>
      <c r="R90" s="21">
        <f t="shared" si="3"/>
        <v>25</v>
      </c>
      <c r="S90" s="21">
        <v>5</v>
      </c>
    </row>
    <row r="91" spans="1:19" ht="20.100000000000001" customHeight="1" x14ac:dyDescent="0.25">
      <c r="A91" s="8"/>
      <c r="B91" s="14"/>
      <c r="C91" s="8"/>
      <c r="D91" s="8"/>
      <c r="E91" s="5"/>
      <c r="F91" s="8"/>
      <c r="G91" s="4"/>
      <c r="H91" s="4"/>
      <c r="I91" s="4"/>
      <c r="J91" s="4"/>
      <c r="K91" s="4"/>
    </row>
    <row r="92" spans="1:19" ht="20.100000000000001" customHeight="1" x14ac:dyDescent="0.25">
      <c r="A92" s="8"/>
      <c r="B92" s="7"/>
      <c r="C92" s="8"/>
      <c r="D92" s="8"/>
      <c r="E92" s="5"/>
      <c r="F92" s="8"/>
      <c r="G92" s="4"/>
      <c r="H92" s="4"/>
      <c r="I92" s="4"/>
      <c r="J92" s="4"/>
      <c r="K92" s="4"/>
    </row>
    <row r="93" spans="1:19" ht="20.100000000000001" customHeight="1" x14ac:dyDescent="0.35">
      <c r="A93" s="3"/>
      <c r="F93" s="2"/>
      <c r="G93" s="3"/>
      <c r="H93" s="3"/>
      <c r="I93" s="3"/>
      <c r="J93" s="3"/>
      <c r="K93" s="3"/>
    </row>
    <row r="94" spans="1:19" ht="20.100000000000001" customHeight="1" x14ac:dyDescent="0.3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9" ht="20.100000000000001" customHeight="1" x14ac:dyDescent="0.3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9" ht="20.100000000000001" customHeight="1" x14ac:dyDescent="0.3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9" ht="20.100000000000001" customHeight="1" x14ac:dyDescent="0.3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9" ht="20.100000000000001" customHeight="1" x14ac:dyDescent="0.3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9" ht="20.100000000000001" customHeight="1" x14ac:dyDescent="0.3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9" ht="20.100000000000001" customHeight="1" x14ac:dyDescent="0.3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9" ht="20.100000000000001" customHeight="1" x14ac:dyDescent="0.35">
      <c r="A101" s="3"/>
      <c r="B101" s="3" t="s">
        <v>5</v>
      </c>
      <c r="C101" s="3"/>
      <c r="D101" s="23"/>
      <c r="E101" s="3" t="s">
        <v>6</v>
      </c>
      <c r="F101" s="2"/>
      <c r="G101" s="2"/>
      <c r="H101" s="2"/>
      <c r="I101" s="2"/>
      <c r="J101" s="2"/>
      <c r="K101" s="2"/>
    </row>
    <row r="102" spans="1:19" ht="20.100000000000001" customHeight="1" x14ac:dyDescent="0.35">
      <c r="A102" s="3"/>
      <c r="F102" s="2"/>
      <c r="G102" s="2"/>
      <c r="H102" s="2"/>
      <c r="I102" s="2"/>
      <c r="J102" s="2"/>
      <c r="K102" s="2"/>
    </row>
    <row r="103" spans="1:19" ht="30" customHeight="1" x14ac:dyDescent="0.3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9" ht="30" customHeight="1" x14ac:dyDescent="0.25">
      <c r="A104" s="33" t="s">
        <v>125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19" ht="30" customHeight="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1:19" ht="30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9" ht="30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19" ht="30" customHeight="1" x14ac:dyDescent="0.25">
      <c r="A108" s="34" t="s">
        <v>14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9" ht="21.75" customHeight="1" x14ac:dyDescent="0.25">
      <c r="A109" s="29" t="s">
        <v>124</v>
      </c>
      <c r="B109" s="28" t="s">
        <v>0</v>
      </c>
      <c r="C109" s="29" t="s">
        <v>1</v>
      </c>
      <c r="D109" s="29" t="s">
        <v>129</v>
      </c>
      <c r="E109" s="31" t="s">
        <v>8</v>
      </c>
      <c r="F109" s="28" t="s">
        <v>18</v>
      </c>
      <c r="G109" s="28"/>
      <c r="H109" s="28" t="s">
        <v>19</v>
      </c>
      <c r="I109" s="28"/>
      <c r="J109" s="28" t="s">
        <v>20</v>
      </c>
      <c r="K109" s="28"/>
      <c r="L109" s="28" t="s">
        <v>21</v>
      </c>
      <c r="M109" s="28"/>
      <c r="N109" s="28" t="s">
        <v>22</v>
      </c>
      <c r="O109" s="28"/>
      <c r="P109" s="28" t="s">
        <v>128</v>
      </c>
      <c r="Q109" s="28"/>
      <c r="R109" s="29" t="s">
        <v>53</v>
      </c>
      <c r="S109" s="29" t="s">
        <v>130</v>
      </c>
    </row>
    <row r="110" spans="1:19" ht="32.25" customHeight="1" x14ac:dyDescent="0.25">
      <c r="A110" s="30"/>
      <c r="B110" s="28"/>
      <c r="C110" s="30"/>
      <c r="D110" s="30"/>
      <c r="E110" s="32"/>
      <c r="F110" s="17" t="s">
        <v>123</v>
      </c>
      <c r="G110" s="17" t="s">
        <v>17</v>
      </c>
      <c r="H110" s="17" t="s">
        <v>123</v>
      </c>
      <c r="I110" s="17" t="s">
        <v>17</v>
      </c>
      <c r="J110" s="17" t="s">
        <v>123</v>
      </c>
      <c r="K110" s="17" t="s">
        <v>17</v>
      </c>
      <c r="L110" s="17" t="s">
        <v>123</v>
      </c>
      <c r="M110" s="17" t="s">
        <v>17</v>
      </c>
      <c r="N110" s="17" t="s">
        <v>123</v>
      </c>
      <c r="O110" s="17" t="s">
        <v>17</v>
      </c>
      <c r="P110" s="17" t="s">
        <v>123</v>
      </c>
      <c r="Q110" s="17" t="s">
        <v>17</v>
      </c>
      <c r="R110" s="30"/>
      <c r="S110" s="30"/>
    </row>
    <row r="111" spans="1:19" ht="20.100000000000001" customHeight="1" x14ac:dyDescent="0.25">
      <c r="A111" s="21">
        <v>1</v>
      </c>
      <c r="B111" s="19" t="s">
        <v>103</v>
      </c>
      <c r="C111" s="22">
        <v>23</v>
      </c>
      <c r="D111" s="21" t="s">
        <v>28</v>
      </c>
      <c r="E111" s="18" t="s">
        <v>102</v>
      </c>
      <c r="F111" s="21" t="s">
        <v>52</v>
      </c>
      <c r="G111" s="21" t="s">
        <v>52</v>
      </c>
      <c r="H111" s="21" t="s">
        <v>106</v>
      </c>
      <c r="I111" s="21" t="s">
        <v>106</v>
      </c>
      <c r="J111" s="21">
        <v>10</v>
      </c>
      <c r="K111" s="21">
        <v>25</v>
      </c>
      <c r="L111" s="21">
        <v>12.5</v>
      </c>
      <c r="M111" s="21">
        <v>13</v>
      </c>
      <c r="N111" s="21">
        <v>12.5</v>
      </c>
      <c r="O111" s="21">
        <v>25</v>
      </c>
      <c r="P111" s="21">
        <v>10</v>
      </c>
      <c r="Q111" s="21">
        <v>20</v>
      </c>
      <c r="R111" s="21">
        <f>SUM(F111:Q111)</f>
        <v>128</v>
      </c>
      <c r="S111" s="21">
        <v>1</v>
      </c>
    </row>
    <row r="112" spans="1:19" ht="20.100000000000001" customHeight="1" x14ac:dyDescent="0.25">
      <c r="A112" s="21">
        <v>2</v>
      </c>
      <c r="B112" s="19" t="s">
        <v>101</v>
      </c>
      <c r="C112" s="22">
        <v>15</v>
      </c>
      <c r="D112" s="21" t="s">
        <v>24</v>
      </c>
      <c r="E112" s="18" t="s">
        <v>102</v>
      </c>
      <c r="F112" s="21" t="s">
        <v>52</v>
      </c>
      <c r="G112" s="21" t="s">
        <v>52</v>
      </c>
      <c r="H112" s="21">
        <v>12.5</v>
      </c>
      <c r="I112" s="21">
        <v>25</v>
      </c>
      <c r="J112" s="21">
        <v>8</v>
      </c>
      <c r="K112" s="21">
        <v>16</v>
      </c>
      <c r="L112" s="21">
        <v>6.5</v>
      </c>
      <c r="M112" s="21">
        <v>16</v>
      </c>
      <c r="N112" s="21">
        <v>6.5</v>
      </c>
      <c r="O112" s="21">
        <v>13</v>
      </c>
      <c r="P112" s="21">
        <v>6.5</v>
      </c>
      <c r="Q112" s="21">
        <v>13</v>
      </c>
      <c r="R112" s="21">
        <f t="shared" ref="R112:R114" si="4">SUM(F112:Q112)</f>
        <v>123</v>
      </c>
      <c r="S112" s="21">
        <v>2</v>
      </c>
    </row>
    <row r="113" spans="1:19" ht="20.100000000000001" customHeight="1" x14ac:dyDescent="0.25">
      <c r="A113" s="21">
        <v>3</v>
      </c>
      <c r="B113" s="19" t="s">
        <v>105</v>
      </c>
      <c r="C113" s="22">
        <v>13</v>
      </c>
      <c r="D113" s="21" t="s">
        <v>28</v>
      </c>
      <c r="E113" s="18" t="s">
        <v>102</v>
      </c>
      <c r="F113" s="21" t="s">
        <v>52</v>
      </c>
      <c r="G113" s="21" t="s">
        <v>52</v>
      </c>
      <c r="H113" s="21" t="s">
        <v>106</v>
      </c>
      <c r="I113" s="21" t="s">
        <v>106</v>
      </c>
      <c r="J113" s="21">
        <v>12.5</v>
      </c>
      <c r="K113" s="21">
        <v>20</v>
      </c>
      <c r="L113" s="21">
        <v>10</v>
      </c>
      <c r="M113" s="21">
        <v>20</v>
      </c>
      <c r="N113" s="21">
        <v>8</v>
      </c>
      <c r="O113" s="21">
        <v>16</v>
      </c>
      <c r="P113" s="21">
        <v>8</v>
      </c>
      <c r="Q113" s="21">
        <v>16</v>
      </c>
      <c r="R113" s="21">
        <f t="shared" si="4"/>
        <v>110.5</v>
      </c>
      <c r="S113" s="21">
        <v>3</v>
      </c>
    </row>
    <row r="114" spans="1:19" ht="20.100000000000001" customHeight="1" x14ac:dyDescent="0.25">
      <c r="A114" s="21">
        <v>4</v>
      </c>
      <c r="B114" s="19" t="s">
        <v>104</v>
      </c>
      <c r="C114" s="22">
        <v>3</v>
      </c>
      <c r="D114" s="21" t="s">
        <v>41</v>
      </c>
      <c r="E114" s="18" t="s">
        <v>29</v>
      </c>
      <c r="F114" s="21" t="s">
        <v>52</v>
      </c>
      <c r="G114" s="21" t="s">
        <v>52</v>
      </c>
      <c r="H114" s="21" t="s">
        <v>106</v>
      </c>
      <c r="I114" s="21" t="s">
        <v>106</v>
      </c>
      <c r="J114" s="21" t="s">
        <v>106</v>
      </c>
      <c r="K114" s="21" t="s">
        <v>106</v>
      </c>
      <c r="L114" s="21">
        <v>8</v>
      </c>
      <c r="M114" s="21">
        <v>25</v>
      </c>
      <c r="N114" s="21">
        <v>10</v>
      </c>
      <c r="O114" s="21">
        <v>20</v>
      </c>
      <c r="P114" s="21">
        <v>12.5</v>
      </c>
      <c r="Q114" s="21">
        <v>25</v>
      </c>
      <c r="R114" s="21">
        <f t="shared" si="4"/>
        <v>100.5</v>
      </c>
      <c r="S114" s="21">
        <v>4</v>
      </c>
    </row>
    <row r="115" spans="1:19" ht="20.100000000000001" customHeight="1" x14ac:dyDescent="0.25">
      <c r="A115" s="8"/>
      <c r="B115" s="7"/>
      <c r="C115" s="8"/>
      <c r="D115" s="8"/>
      <c r="E115" s="5"/>
      <c r="F115" s="8"/>
      <c r="G115" s="4"/>
      <c r="H115" s="4"/>
      <c r="I115" s="4"/>
      <c r="J115" s="4"/>
      <c r="K115" s="4"/>
    </row>
    <row r="116" spans="1:19" ht="20.100000000000001" customHeight="1" x14ac:dyDescent="0.25">
      <c r="A116" s="8"/>
      <c r="B116" s="7"/>
      <c r="C116" s="8"/>
      <c r="D116" s="8"/>
      <c r="E116" s="5"/>
      <c r="F116" s="8"/>
      <c r="G116" s="4"/>
      <c r="H116" s="4"/>
      <c r="I116" s="4"/>
      <c r="J116" s="4"/>
      <c r="K116" s="4"/>
    </row>
    <row r="117" spans="1:19" ht="20.100000000000001" customHeight="1" x14ac:dyDescent="0.35">
      <c r="A117" s="3"/>
      <c r="F117" s="2"/>
      <c r="G117" s="3"/>
      <c r="H117" s="3"/>
      <c r="I117" s="3"/>
      <c r="J117" s="3"/>
      <c r="K117" s="3"/>
    </row>
    <row r="118" spans="1:19" ht="20.100000000000001" customHeight="1" x14ac:dyDescent="0.35">
      <c r="A118" s="3"/>
      <c r="B118" s="16"/>
      <c r="C118" s="16"/>
      <c r="D118" s="15"/>
      <c r="E118" s="16"/>
      <c r="F118" s="2"/>
      <c r="G118" s="3"/>
      <c r="H118" s="3"/>
      <c r="I118" s="3"/>
      <c r="J118" s="3"/>
      <c r="K118" s="3"/>
    </row>
    <row r="119" spans="1:19" ht="20.100000000000001" customHeight="1" x14ac:dyDescent="0.35">
      <c r="A119" s="3"/>
      <c r="B119" s="16"/>
      <c r="C119" s="16"/>
      <c r="D119" s="15"/>
      <c r="E119" s="16"/>
      <c r="F119" s="2"/>
      <c r="G119" s="3"/>
      <c r="H119" s="3"/>
      <c r="I119" s="3"/>
      <c r="J119" s="3"/>
      <c r="K119" s="3"/>
    </row>
    <row r="120" spans="1:19" ht="20.100000000000001" customHeight="1" x14ac:dyDescent="0.35">
      <c r="A120" s="3"/>
      <c r="B120" s="16"/>
      <c r="C120" s="16"/>
      <c r="D120" s="15"/>
      <c r="E120" s="16"/>
      <c r="F120" s="2"/>
      <c r="G120" s="3"/>
      <c r="H120" s="3"/>
      <c r="I120" s="3"/>
      <c r="J120" s="3"/>
      <c r="K120" s="3"/>
    </row>
    <row r="121" spans="1:19" ht="20.100000000000001" customHeight="1" x14ac:dyDescent="0.3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9" ht="20.100000000000001" customHeight="1" x14ac:dyDescent="0.3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9" ht="20.100000000000001" customHeight="1" x14ac:dyDescent="0.3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9" ht="20.100000000000001" customHeight="1" x14ac:dyDescent="0.3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9" ht="20.100000000000001" customHeight="1" x14ac:dyDescent="0.3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9" ht="20.100000000000001" customHeight="1" x14ac:dyDescent="0.35">
      <c r="A126" s="3"/>
      <c r="B126" s="3" t="s">
        <v>5</v>
      </c>
      <c r="C126" s="3"/>
      <c r="D126" s="23"/>
      <c r="E126" s="3" t="s">
        <v>6</v>
      </c>
      <c r="F126" s="2"/>
      <c r="G126" s="2"/>
      <c r="H126" s="2"/>
      <c r="I126" s="2"/>
      <c r="J126" s="2"/>
      <c r="K126" s="2"/>
    </row>
    <row r="127" spans="1:19" ht="20.100000000000001" customHeight="1" x14ac:dyDescent="0.35">
      <c r="A127" s="3"/>
      <c r="F127" s="2"/>
      <c r="G127" s="2"/>
      <c r="H127" s="2"/>
      <c r="I127" s="2"/>
      <c r="J127" s="2"/>
      <c r="K127" s="2"/>
    </row>
    <row r="128" spans="1:19" ht="30" customHeight="1" x14ac:dyDescent="0.3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9" ht="30" customHeight="1" x14ac:dyDescent="0.25">
      <c r="A129" s="33" t="s">
        <v>125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9" ht="30" customHeight="1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9" ht="30" customHeight="1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9" ht="30" customHeight="1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9" ht="30" customHeight="1" x14ac:dyDescent="0.25">
      <c r="A133" s="34" t="s">
        <v>15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9" ht="15.75" customHeight="1" x14ac:dyDescent="0.25">
      <c r="A134" s="29" t="s">
        <v>124</v>
      </c>
      <c r="B134" s="28" t="s">
        <v>0</v>
      </c>
      <c r="C134" s="29" t="s">
        <v>1</v>
      </c>
      <c r="D134" s="29" t="s">
        <v>129</v>
      </c>
      <c r="E134" s="31" t="s">
        <v>8</v>
      </c>
      <c r="F134" s="28" t="s">
        <v>18</v>
      </c>
      <c r="G134" s="28"/>
      <c r="H134" s="28" t="s">
        <v>19</v>
      </c>
      <c r="I134" s="28"/>
      <c r="J134" s="28" t="s">
        <v>20</v>
      </c>
      <c r="K134" s="28"/>
      <c r="L134" s="28" t="s">
        <v>21</v>
      </c>
      <c r="M134" s="28"/>
      <c r="N134" s="28" t="s">
        <v>22</v>
      </c>
      <c r="O134" s="28"/>
      <c r="P134" s="28" t="s">
        <v>128</v>
      </c>
      <c r="Q134" s="28"/>
      <c r="R134" s="29" t="s">
        <v>53</v>
      </c>
      <c r="S134" s="29" t="s">
        <v>130</v>
      </c>
    </row>
    <row r="135" spans="1:19" ht="30" customHeight="1" x14ac:dyDescent="0.25">
      <c r="A135" s="30"/>
      <c r="B135" s="28"/>
      <c r="C135" s="30"/>
      <c r="D135" s="30"/>
      <c r="E135" s="32"/>
      <c r="F135" s="17" t="s">
        <v>123</v>
      </c>
      <c r="G135" s="17" t="s">
        <v>17</v>
      </c>
      <c r="H135" s="17" t="s">
        <v>123</v>
      </c>
      <c r="I135" s="17" t="s">
        <v>17</v>
      </c>
      <c r="J135" s="17" t="s">
        <v>123</v>
      </c>
      <c r="K135" s="17" t="s">
        <v>17</v>
      </c>
      <c r="L135" s="17" t="s">
        <v>123</v>
      </c>
      <c r="M135" s="17" t="s">
        <v>17</v>
      </c>
      <c r="N135" s="17" t="s">
        <v>123</v>
      </c>
      <c r="O135" s="17" t="s">
        <v>17</v>
      </c>
      <c r="P135" s="17" t="s">
        <v>123</v>
      </c>
      <c r="Q135" s="17" t="s">
        <v>17</v>
      </c>
      <c r="R135" s="30"/>
      <c r="S135" s="30"/>
    </row>
    <row r="136" spans="1:19" ht="20.100000000000001" customHeight="1" x14ac:dyDescent="0.25">
      <c r="A136" s="21">
        <v>1</v>
      </c>
      <c r="B136" s="19" t="s">
        <v>65</v>
      </c>
      <c r="C136" s="22">
        <v>31</v>
      </c>
      <c r="D136" s="21" t="s">
        <v>36</v>
      </c>
      <c r="E136" s="18" t="s">
        <v>56</v>
      </c>
      <c r="F136" s="21">
        <v>12.5</v>
      </c>
      <c r="G136" s="21">
        <v>25</v>
      </c>
      <c r="H136" s="21">
        <v>8</v>
      </c>
      <c r="I136" s="21">
        <v>16</v>
      </c>
      <c r="J136" s="21">
        <v>8</v>
      </c>
      <c r="K136" s="21">
        <v>20</v>
      </c>
      <c r="L136" s="21">
        <v>0</v>
      </c>
      <c r="M136" s="21">
        <v>20</v>
      </c>
      <c r="N136" s="21">
        <v>12.5</v>
      </c>
      <c r="O136" s="21">
        <v>25</v>
      </c>
      <c r="P136" s="21">
        <v>10</v>
      </c>
      <c r="Q136" s="21">
        <v>25</v>
      </c>
      <c r="R136" s="21">
        <f>SUM(F136:Q136)</f>
        <v>182</v>
      </c>
      <c r="S136" s="21">
        <v>1</v>
      </c>
    </row>
    <row r="137" spans="1:19" ht="20.100000000000001" customHeight="1" x14ac:dyDescent="0.25">
      <c r="A137" s="21">
        <v>2</v>
      </c>
      <c r="B137" s="19" t="s">
        <v>55</v>
      </c>
      <c r="C137" s="22">
        <v>2</v>
      </c>
      <c r="D137" s="21" t="s">
        <v>36</v>
      </c>
      <c r="E137" s="18" t="s">
        <v>56</v>
      </c>
      <c r="F137" s="21">
        <v>10</v>
      </c>
      <c r="G137" s="21">
        <v>0</v>
      </c>
      <c r="H137" s="21">
        <v>10</v>
      </c>
      <c r="I137" s="21">
        <v>25</v>
      </c>
      <c r="J137" s="24">
        <v>10</v>
      </c>
      <c r="K137" s="21">
        <v>25</v>
      </c>
      <c r="L137" s="21">
        <v>12.5</v>
      </c>
      <c r="M137" s="21">
        <v>25</v>
      </c>
      <c r="N137" s="24">
        <v>8</v>
      </c>
      <c r="O137" s="21">
        <v>20</v>
      </c>
      <c r="P137" s="21">
        <v>12.5</v>
      </c>
      <c r="Q137" s="21">
        <v>20</v>
      </c>
      <c r="R137" s="21">
        <f t="shared" ref="R137:R140" si="5">SUM(F137:Q137)</f>
        <v>178</v>
      </c>
      <c r="S137" s="21">
        <v>2</v>
      </c>
    </row>
    <row r="138" spans="1:19" ht="20.100000000000001" customHeight="1" x14ac:dyDescent="0.25">
      <c r="A138" s="21">
        <v>3</v>
      </c>
      <c r="B138" s="19" t="s">
        <v>67</v>
      </c>
      <c r="C138" s="22">
        <v>97</v>
      </c>
      <c r="D138" s="21" t="s">
        <v>36</v>
      </c>
      <c r="E138" s="18" t="s">
        <v>56</v>
      </c>
      <c r="F138" s="21">
        <v>8</v>
      </c>
      <c r="G138" s="21">
        <v>20</v>
      </c>
      <c r="H138" s="21">
        <v>12.5</v>
      </c>
      <c r="I138" s="21">
        <v>20</v>
      </c>
      <c r="J138" s="21">
        <v>12.5</v>
      </c>
      <c r="K138" s="21">
        <v>16</v>
      </c>
      <c r="L138" s="21">
        <v>10</v>
      </c>
      <c r="M138" s="21">
        <v>0</v>
      </c>
      <c r="N138" s="21">
        <v>6.5</v>
      </c>
      <c r="O138" s="21">
        <v>13</v>
      </c>
      <c r="P138" s="21">
        <v>5.5</v>
      </c>
      <c r="Q138" s="21">
        <v>16</v>
      </c>
      <c r="R138" s="21">
        <f t="shared" si="5"/>
        <v>140</v>
      </c>
      <c r="S138" s="21">
        <v>3</v>
      </c>
    </row>
    <row r="139" spans="1:19" ht="20.100000000000001" customHeight="1" x14ac:dyDescent="0.25">
      <c r="A139" s="21">
        <v>4</v>
      </c>
      <c r="B139" s="19" t="s">
        <v>68</v>
      </c>
      <c r="C139" s="22">
        <v>13</v>
      </c>
      <c r="D139" s="21" t="s">
        <v>36</v>
      </c>
      <c r="E139" s="18" t="s">
        <v>56</v>
      </c>
      <c r="F139" s="21">
        <v>6.5</v>
      </c>
      <c r="G139" s="21">
        <v>16</v>
      </c>
      <c r="H139" s="21">
        <v>6.5</v>
      </c>
      <c r="I139" s="21">
        <v>13</v>
      </c>
      <c r="J139" s="21">
        <v>6.5</v>
      </c>
      <c r="K139" s="21">
        <v>13</v>
      </c>
      <c r="L139" s="21">
        <v>0</v>
      </c>
      <c r="M139" s="21">
        <v>16</v>
      </c>
      <c r="N139" s="21">
        <v>5.5</v>
      </c>
      <c r="O139" s="21">
        <v>11</v>
      </c>
      <c r="P139" s="21">
        <v>8</v>
      </c>
      <c r="Q139" s="21">
        <v>11</v>
      </c>
      <c r="R139" s="21">
        <f t="shared" si="5"/>
        <v>113</v>
      </c>
      <c r="S139" s="21">
        <v>4</v>
      </c>
    </row>
    <row r="140" spans="1:19" ht="20.100000000000001" customHeight="1" x14ac:dyDescent="0.25">
      <c r="A140" s="21">
        <v>5</v>
      </c>
      <c r="B140" s="19" t="s">
        <v>112</v>
      </c>
      <c r="C140" s="22">
        <v>8</v>
      </c>
      <c r="D140" s="21" t="s">
        <v>24</v>
      </c>
      <c r="E140" s="18" t="s">
        <v>56</v>
      </c>
      <c r="F140" s="21" t="s">
        <v>52</v>
      </c>
      <c r="G140" s="21" t="s">
        <v>52</v>
      </c>
      <c r="H140" s="21">
        <v>5.5</v>
      </c>
      <c r="I140" s="21">
        <v>0</v>
      </c>
      <c r="J140" s="21">
        <v>5.5</v>
      </c>
      <c r="K140" s="21">
        <v>11</v>
      </c>
      <c r="L140" s="21">
        <v>0</v>
      </c>
      <c r="M140" s="21">
        <v>13</v>
      </c>
      <c r="N140" s="21">
        <v>10</v>
      </c>
      <c r="O140" s="21">
        <v>16</v>
      </c>
      <c r="P140" s="21">
        <v>6.5</v>
      </c>
      <c r="Q140" s="21">
        <v>13</v>
      </c>
      <c r="R140" s="21">
        <f t="shared" si="5"/>
        <v>80.5</v>
      </c>
      <c r="S140" s="21">
        <v>5</v>
      </c>
    </row>
    <row r="141" spans="1:19" ht="20.100000000000001" customHeight="1" x14ac:dyDescent="0.25">
      <c r="A141" s="8"/>
      <c r="B141" s="12"/>
      <c r="C141" s="9"/>
      <c r="D141" s="8"/>
      <c r="E141" s="5"/>
      <c r="F141" s="8"/>
      <c r="G141" s="8"/>
      <c r="H141" s="8"/>
      <c r="I141" s="3"/>
      <c r="J141" s="3"/>
      <c r="K141" s="3"/>
    </row>
    <row r="142" spans="1:19" ht="20.100000000000001" customHeight="1" x14ac:dyDescent="0.25">
      <c r="A142" s="3"/>
      <c r="B142" s="3"/>
      <c r="D142" s="3"/>
      <c r="E142" s="3"/>
      <c r="F142" s="3"/>
      <c r="G142" s="3"/>
      <c r="H142" s="3"/>
      <c r="I142" s="3"/>
      <c r="J142" s="3"/>
      <c r="K142" s="3"/>
    </row>
    <row r="143" spans="1:19" ht="20.100000000000001" customHeight="1" x14ac:dyDescent="0.35">
      <c r="A143" s="3"/>
      <c r="F143" s="2"/>
      <c r="G143" s="3"/>
      <c r="H143" s="3"/>
      <c r="I143" s="3"/>
      <c r="J143" s="3"/>
      <c r="K143" s="3"/>
    </row>
    <row r="144" spans="1:19" ht="20.100000000000001" customHeight="1" x14ac:dyDescent="0.35">
      <c r="B144" s="2"/>
      <c r="C144" s="2"/>
      <c r="D144" s="2"/>
      <c r="E144" s="2"/>
      <c r="F144" s="2"/>
    </row>
    <row r="145" spans="1:19" ht="20.100000000000001" customHeight="1" x14ac:dyDescent="0.35">
      <c r="B145" s="2"/>
      <c r="C145" s="2"/>
      <c r="D145" s="2"/>
      <c r="E145" s="2"/>
      <c r="F145" s="2"/>
    </row>
    <row r="146" spans="1:19" ht="20.100000000000001" customHeight="1" x14ac:dyDescent="0.35">
      <c r="B146" s="2"/>
      <c r="C146" s="2"/>
      <c r="D146" s="2"/>
      <c r="E146" s="2"/>
      <c r="F146" s="2"/>
    </row>
    <row r="147" spans="1:19" ht="20.100000000000001" customHeight="1" x14ac:dyDescent="0.35">
      <c r="B147" s="2"/>
      <c r="C147" s="2"/>
      <c r="D147" s="2"/>
      <c r="E147" s="2"/>
      <c r="F147" s="2"/>
    </row>
    <row r="148" spans="1:19" ht="20.100000000000001" customHeight="1" x14ac:dyDescent="0.35">
      <c r="B148" s="2"/>
      <c r="C148" s="2"/>
      <c r="D148" s="2"/>
      <c r="E148" s="2"/>
      <c r="F148" s="2"/>
    </row>
    <row r="149" spans="1:19" ht="20.100000000000001" customHeight="1" x14ac:dyDescent="0.35">
      <c r="B149" s="2"/>
      <c r="C149" s="2"/>
      <c r="D149" s="2"/>
      <c r="E149" s="2"/>
      <c r="F149" s="2"/>
    </row>
    <row r="150" spans="1:19" ht="20.100000000000001" customHeight="1" x14ac:dyDescent="0.35">
      <c r="B150" s="2"/>
      <c r="C150" s="2"/>
      <c r="D150" s="2"/>
      <c r="E150" s="2"/>
      <c r="F150" s="2"/>
    </row>
    <row r="151" spans="1:19" ht="20.100000000000001" customHeight="1" x14ac:dyDescent="0.35">
      <c r="B151" s="3" t="s">
        <v>5</v>
      </c>
      <c r="C151" s="3"/>
      <c r="D151" s="23"/>
      <c r="E151" s="3" t="s">
        <v>6</v>
      </c>
      <c r="F151" s="2"/>
    </row>
    <row r="152" spans="1:19" ht="20.100000000000001" customHeight="1" x14ac:dyDescent="0.35">
      <c r="F152" s="2"/>
    </row>
    <row r="153" spans="1:19" ht="30" customHeight="1" x14ac:dyDescent="0.35">
      <c r="B153" s="2"/>
      <c r="C153" s="2"/>
      <c r="D153" s="2"/>
      <c r="E153" s="2"/>
      <c r="F153" s="2"/>
    </row>
    <row r="154" spans="1:19" ht="30" customHeight="1" x14ac:dyDescent="0.25">
      <c r="A154" s="33" t="s">
        <v>125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9" ht="30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9" ht="30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1:19" ht="30" customHeight="1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1:19" ht="30" customHeight="1" x14ac:dyDescent="0.25">
      <c r="A158" s="34" t="s">
        <v>16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9" ht="15.75" customHeight="1" x14ac:dyDescent="0.25">
      <c r="A159" s="29" t="s">
        <v>124</v>
      </c>
      <c r="B159" s="28" t="s">
        <v>0</v>
      </c>
      <c r="C159" s="29" t="s">
        <v>1</v>
      </c>
      <c r="D159" s="29" t="s">
        <v>129</v>
      </c>
      <c r="E159" s="31" t="s">
        <v>8</v>
      </c>
      <c r="F159" s="28" t="s">
        <v>18</v>
      </c>
      <c r="G159" s="28"/>
      <c r="H159" s="28" t="s">
        <v>19</v>
      </c>
      <c r="I159" s="28"/>
      <c r="J159" s="28" t="s">
        <v>20</v>
      </c>
      <c r="K159" s="28"/>
      <c r="L159" s="28" t="s">
        <v>21</v>
      </c>
      <c r="M159" s="28"/>
      <c r="N159" s="28" t="s">
        <v>22</v>
      </c>
      <c r="O159" s="28"/>
      <c r="P159" s="28" t="s">
        <v>128</v>
      </c>
      <c r="Q159" s="28"/>
      <c r="R159" s="29" t="s">
        <v>53</v>
      </c>
      <c r="S159" s="29" t="s">
        <v>130</v>
      </c>
    </row>
    <row r="160" spans="1:19" ht="30" customHeight="1" x14ac:dyDescent="0.25">
      <c r="A160" s="30"/>
      <c r="B160" s="28"/>
      <c r="C160" s="30"/>
      <c r="D160" s="30"/>
      <c r="E160" s="32"/>
      <c r="F160" s="17" t="s">
        <v>123</v>
      </c>
      <c r="G160" s="17" t="s">
        <v>17</v>
      </c>
      <c r="H160" s="17" t="s">
        <v>123</v>
      </c>
      <c r="I160" s="17" t="s">
        <v>17</v>
      </c>
      <c r="J160" s="17" t="s">
        <v>123</v>
      </c>
      <c r="K160" s="17" t="s">
        <v>17</v>
      </c>
      <c r="L160" s="17" t="s">
        <v>123</v>
      </c>
      <c r="M160" s="17" t="s">
        <v>17</v>
      </c>
      <c r="N160" s="17" t="s">
        <v>123</v>
      </c>
      <c r="O160" s="17" t="s">
        <v>17</v>
      </c>
      <c r="P160" s="17" t="s">
        <v>123</v>
      </c>
      <c r="Q160" s="17" t="s">
        <v>17</v>
      </c>
      <c r="R160" s="30"/>
      <c r="S160" s="30"/>
    </row>
    <row r="161" spans="1:19" ht="20.100000000000001" customHeight="1" x14ac:dyDescent="0.25">
      <c r="A161" s="21">
        <v>1</v>
      </c>
      <c r="B161" s="19" t="s">
        <v>107</v>
      </c>
      <c r="C161" s="22">
        <v>14</v>
      </c>
      <c r="D161" s="21" t="s">
        <v>41</v>
      </c>
      <c r="E161" s="18" t="s">
        <v>102</v>
      </c>
      <c r="F161" s="21" t="s">
        <v>52</v>
      </c>
      <c r="G161" s="21" t="s">
        <v>52</v>
      </c>
      <c r="H161" s="21">
        <v>12.5</v>
      </c>
      <c r="I161" s="21">
        <v>25</v>
      </c>
      <c r="J161" s="21">
        <v>12.5</v>
      </c>
      <c r="K161" s="21">
        <v>25</v>
      </c>
      <c r="L161" s="21">
        <v>12.5</v>
      </c>
      <c r="M161" s="21">
        <v>13</v>
      </c>
      <c r="N161" s="21">
        <v>12.5</v>
      </c>
      <c r="O161" s="21">
        <v>25</v>
      </c>
      <c r="P161" s="21">
        <v>12.5</v>
      </c>
      <c r="Q161" s="21">
        <v>25</v>
      </c>
      <c r="R161" s="21">
        <f>SUM(F161:Q161)</f>
        <v>175.5</v>
      </c>
      <c r="S161" s="21">
        <v>1</v>
      </c>
    </row>
    <row r="162" spans="1:19" ht="20.100000000000001" customHeight="1" x14ac:dyDescent="0.25">
      <c r="A162" s="21">
        <v>2</v>
      </c>
      <c r="B162" s="19" t="s">
        <v>108</v>
      </c>
      <c r="C162" s="22">
        <v>54</v>
      </c>
      <c r="D162" s="21" t="s">
        <v>36</v>
      </c>
      <c r="E162" s="18" t="s">
        <v>29</v>
      </c>
      <c r="F162" s="21" t="s">
        <v>52</v>
      </c>
      <c r="G162" s="21" t="s">
        <v>52</v>
      </c>
      <c r="H162" s="21">
        <v>6.5</v>
      </c>
      <c r="I162" s="27">
        <v>20</v>
      </c>
      <c r="J162" s="27">
        <v>10</v>
      </c>
      <c r="K162" s="27">
        <v>13</v>
      </c>
      <c r="L162" s="27">
        <v>10</v>
      </c>
      <c r="M162" s="27">
        <v>16</v>
      </c>
      <c r="N162" s="21">
        <v>6.5</v>
      </c>
      <c r="O162" s="21">
        <v>13</v>
      </c>
      <c r="P162" s="21">
        <v>10</v>
      </c>
      <c r="Q162" s="21">
        <v>16</v>
      </c>
      <c r="R162" s="21">
        <f>SUM(F162:Q162)</f>
        <v>121</v>
      </c>
      <c r="S162" s="21">
        <v>2</v>
      </c>
    </row>
    <row r="163" spans="1:19" ht="20.100000000000001" customHeight="1" x14ac:dyDescent="0.25">
      <c r="A163" s="21">
        <v>3</v>
      </c>
      <c r="B163" s="19" t="s">
        <v>109</v>
      </c>
      <c r="C163" s="22">
        <v>47</v>
      </c>
      <c r="D163" s="21" t="s">
        <v>28</v>
      </c>
      <c r="E163" s="18" t="s">
        <v>102</v>
      </c>
      <c r="F163" s="21" t="s">
        <v>52</v>
      </c>
      <c r="G163" s="21" t="s">
        <v>52</v>
      </c>
      <c r="H163" s="21">
        <v>8</v>
      </c>
      <c r="I163" s="27">
        <v>16</v>
      </c>
      <c r="J163" s="27">
        <v>8</v>
      </c>
      <c r="K163" s="27">
        <v>16</v>
      </c>
      <c r="L163" s="27">
        <v>8</v>
      </c>
      <c r="M163" s="27">
        <v>20</v>
      </c>
      <c r="N163" s="21">
        <v>8</v>
      </c>
      <c r="O163" s="21">
        <v>16</v>
      </c>
      <c r="P163" s="21">
        <v>8</v>
      </c>
      <c r="Q163" s="21">
        <v>13</v>
      </c>
      <c r="R163" s="21">
        <f>SUM(F163:Q163)</f>
        <v>121</v>
      </c>
      <c r="S163" s="21">
        <v>3</v>
      </c>
    </row>
    <row r="164" spans="1:19" ht="20.100000000000001" customHeight="1" x14ac:dyDescent="0.25">
      <c r="A164" s="21">
        <v>4</v>
      </c>
      <c r="B164" s="19" t="s">
        <v>111</v>
      </c>
      <c r="C164" s="22">
        <v>73</v>
      </c>
      <c r="D164" s="21" t="s">
        <v>36</v>
      </c>
      <c r="E164" s="18" t="s">
        <v>29</v>
      </c>
      <c r="F164" s="21" t="s">
        <v>52</v>
      </c>
      <c r="G164" s="21" t="s">
        <v>52</v>
      </c>
      <c r="H164" s="21">
        <v>10</v>
      </c>
      <c r="I164" s="21">
        <v>0</v>
      </c>
      <c r="J164" s="21">
        <v>6.5</v>
      </c>
      <c r="K164" s="21">
        <v>20</v>
      </c>
      <c r="L164" s="21">
        <v>6.5</v>
      </c>
      <c r="M164" s="21">
        <v>25</v>
      </c>
      <c r="N164" s="21">
        <v>10</v>
      </c>
      <c r="O164" s="21">
        <v>20</v>
      </c>
      <c r="P164" s="21">
        <v>0</v>
      </c>
      <c r="Q164" s="21">
        <v>20</v>
      </c>
      <c r="R164" s="21">
        <f t="shared" ref="R164:R165" si="6">SUM(F164:Q164)</f>
        <v>118</v>
      </c>
      <c r="S164" s="21">
        <v>4</v>
      </c>
    </row>
    <row r="165" spans="1:19" ht="20.100000000000001" customHeight="1" x14ac:dyDescent="0.25">
      <c r="A165" s="21">
        <v>5</v>
      </c>
      <c r="B165" s="19" t="s">
        <v>110</v>
      </c>
      <c r="C165" s="22">
        <v>1</v>
      </c>
      <c r="D165" s="21" t="s">
        <v>24</v>
      </c>
      <c r="E165" s="18" t="s">
        <v>29</v>
      </c>
      <c r="F165" s="21" t="s">
        <v>52</v>
      </c>
      <c r="G165" s="21" t="s">
        <v>52</v>
      </c>
      <c r="H165" s="21">
        <v>5.5</v>
      </c>
      <c r="I165" s="21">
        <v>13</v>
      </c>
      <c r="J165" s="21" t="s">
        <v>106</v>
      </c>
      <c r="K165" s="21" t="s">
        <v>106</v>
      </c>
      <c r="L165" s="21" t="s">
        <v>52</v>
      </c>
      <c r="M165" s="21" t="s">
        <v>52</v>
      </c>
      <c r="N165" s="21" t="s">
        <v>52</v>
      </c>
      <c r="O165" s="21" t="s">
        <v>52</v>
      </c>
      <c r="P165" s="21" t="s">
        <v>52</v>
      </c>
      <c r="Q165" s="21" t="s">
        <v>52</v>
      </c>
      <c r="R165" s="21">
        <f t="shared" si="6"/>
        <v>18.5</v>
      </c>
      <c r="S165" s="21">
        <v>5</v>
      </c>
    </row>
    <row r="166" spans="1:19" ht="20.100000000000001" customHeight="1" x14ac:dyDescent="0.25">
      <c r="A166" s="8"/>
      <c r="B166" s="3"/>
      <c r="C166" s="9"/>
      <c r="D166" s="8"/>
      <c r="E166" s="5"/>
      <c r="F166" s="8"/>
      <c r="G166" s="8"/>
      <c r="H166" s="8"/>
      <c r="I166" s="3"/>
      <c r="J166" s="3"/>
      <c r="K166" s="3"/>
    </row>
    <row r="167" spans="1:19" ht="20.100000000000001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</row>
    <row r="168" spans="1:19" ht="20.100000000000001" customHeight="1" x14ac:dyDescent="0.35">
      <c r="A168" s="3"/>
      <c r="F168" s="2"/>
      <c r="G168" s="3"/>
      <c r="H168" s="3"/>
      <c r="I168" s="3"/>
      <c r="J168" s="3"/>
      <c r="K168" s="3"/>
    </row>
    <row r="169" spans="1:19" ht="20.100000000000001" customHeight="1" x14ac:dyDescent="0.35">
      <c r="B169" s="2"/>
      <c r="C169" s="2"/>
      <c r="D169" s="2"/>
      <c r="E169" s="2"/>
      <c r="F169" s="2"/>
    </row>
    <row r="170" spans="1:19" ht="20.100000000000001" customHeight="1" x14ac:dyDescent="0.25"/>
    <row r="171" spans="1:19" ht="20.100000000000001" customHeight="1" x14ac:dyDescent="0.25"/>
    <row r="172" spans="1:19" ht="20.100000000000001" customHeight="1" x14ac:dyDescent="0.25"/>
    <row r="173" spans="1:19" ht="20.100000000000001" customHeight="1" x14ac:dyDescent="0.25"/>
    <row r="174" spans="1:19" ht="20.100000000000001" customHeight="1" x14ac:dyDescent="0.25"/>
    <row r="175" spans="1:19" ht="20.100000000000001" customHeight="1" x14ac:dyDescent="0.25"/>
    <row r="176" spans="1:19" ht="20.100000000000001" customHeight="1" x14ac:dyDescent="0.25"/>
    <row r="177" spans="1:11" ht="20.100000000000001" customHeight="1" x14ac:dyDescent="0.25">
      <c r="B177" s="3" t="s">
        <v>5</v>
      </c>
      <c r="C177" s="3"/>
      <c r="D177" s="23"/>
      <c r="E177" s="3" t="s">
        <v>6</v>
      </c>
    </row>
    <row r="178" spans="1:11" ht="20.100000000000001" customHeight="1" x14ac:dyDescent="0.25"/>
    <row r="179" spans="1:11" ht="20.100000000000001" customHeight="1" x14ac:dyDescent="0.25"/>
    <row r="180" spans="1:11" ht="20.100000000000001" customHeight="1" x14ac:dyDescent="0.25"/>
    <row r="181" spans="1:11" ht="20.100000000000001" customHeight="1" x14ac:dyDescent="0.3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20.100000000000001" customHeight="1" x14ac:dyDescent="0.3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 customHeight="1" x14ac:dyDescent="0.25"/>
    <row r="184" spans="1:11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</sheetData>
  <sortState ref="B161:S163">
    <sortCondition ref="S161:S163"/>
  </sortState>
  <mergeCells count="105">
    <mergeCell ref="S134:S135"/>
    <mergeCell ref="S159:S160"/>
    <mergeCell ref="S7:S8"/>
    <mergeCell ref="S32:S33"/>
    <mergeCell ref="S59:S60"/>
    <mergeCell ref="S84:S85"/>
    <mergeCell ref="S109:S110"/>
    <mergeCell ref="P59:Q59"/>
    <mergeCell ref="P84:Q84"/>
    <mergeCell ref="P109:Q109"/>
    <mergeCell ref="P134:Q134"/>
    <mergeCell ref="P159:Q159"/>
    <mergeCell ref="R7:R8"/>
    <mergeCell ref="R32:R33"/>
    <mergeCell ref="R134:R135"/>
    <mergeCell ref="R159:R160"/>
    <mergeCell ref="A2:R5"/>
    <mergeCell ref="A6:R6"/>
    <mergeCell ref="A154:R157"/>
    <mergeCell ref="A158:R158"/>
    <mergeCell ref="A129:R132"/>
    <mergeCell ref="A133:R133"/>
    <mergeCell ref="A104:R107"/>
    <mergeCell ref="A108:R108"/>
    <mergeCell ref="A79:R82"/>
    <mergeCell ref="A83:R83"/>
    <mergeCell ref="A54:R57"/>
    <mergeCell ref="A58:R58"/>
    <mergeCell ref="A27:R30"/>
    <mergeCell ref="A31:R31"/>
    <mergeCell ref="L134:M134"/>
    <mergeCell ref="N134:O134"/>
    <mergeCell ref="A134:A135"/>
    <mergeCell ref="B134:B135"/>
    <mergeCell ref="C134:C135"/>
    <mergeCell ref="D134:D135"/>
    <mergeCell ref="E134:E135"/>
    <mergeCell ref="A7:A8"/>
    <mergeCell ref="B7:B8"/>
    <mergeCell ref="C7:C8"/>
    <mergeCell ref="L159:M159"/>
    <mergeCell ref="N159:O159"/>
    <mergeCell ref="L59:M59"/>
    <mergeCell ref="N59:O59"/>
    <mergeCell ref="L84:M84"/>
    <mergeCell ref="N84:O84"/>
    <mergeCell ref="L109:M109"/>
    <mergeCell ref="N109:O109"/>
    <mergeCell ref="F159:G159"/>
    <mergeCell ref="H159:I159"/>
    <mergeCell ref="J159:K159"/>
    <mergeCell ref="F134:G134"/>
    <mergeCell ref="H134:I134"/>
    <mergeCell ref="J134:K134"/>
    <mergeCell ref="A159:A160"/>
    <mergeCell ref="B159:B160"/>
    <mergeCell ref="C159:C160"/>
    <mergeCell ref="D159:D160"/>
    <mergeCell ref="E159:E160"/>
    <mergeCell ref="F109:G109"/>
    <mergeCell ref="H109:I109"/>
    <mergeCell ref="J109:K109"/>
    <mergeCell ref="A84:A85"/>
    <mergeCell ref="B84:B85"/>
    <mergeCell ref="C84:C85"/>
    <mergeCell ref="D84:D85"/>
    <mergeCell ref="E84:E85"/>
    <mergeCell ref="F84:G84"/>
    <mergeCell ref="H84:I84"/>
    <mergeCell ref="J84:K84"/>
    <mergeCell ref="A109:A110"/>
    <mergeCell ref="B109:B110"/>
    <mergeCell ref="C109:C110"/>
    <mergeCell ref="D109:D110"/>
    <mergeCell ref="E109:E110"/>
    <mergeCell ref="D7:D8"/>
    <mergeCell ref="E7:E8"/>
    <mergeCell ref="F59:G59"/>
    <mergeCell ref="H59:I59"/>
    <mergeCell ref="J59:K59"/>
    <mergeCell ref="A32:A33"/>
    <mergeCell ref="B32:B33"/>
    <mergeCell ref="C32:C33"/>
    <mergeCell ref="D32:D33"/>
    <mergeCell ref="E32:E33"/>
    <mergeCell ref="A59:A60"/>
    <mergeCell ref="B59:B60"/>
    <mergeCell ref="C59:C60"/>
    <mergeCell ref="D59:D60"/>
    <mergeCell ref="E59:E60"/>
    <mergeCell ref="F32:G32"/>
    <mergeCell ref="H32:I32"/>
    <mergeCell ref="J32:K32"/>
    <mergeCell ref="F7:G7"/>
    <mergeCell ref="H7:I7"/>
    <mergeCell ref="J7:K7"/>
    <mergeCell ref="L7:M7"/>
    <mergeCell ref="N7:O7"/>
    <mergeCell ref="L32:M32"/>
    <mergeCell ref="N32:O32"/>
    <mergeCell ref="P32:Q32"/>
    <mergeCell ref="P7:Q7"/>
    <mergeCell ref="R59:R60"/>
    <mergeCell ref="R84:R85"/>
    <mergeCell ref="R109:R11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E77" workbookViewId="0">
      <selection activeCell="Q85" sqref="Q85"/>
    </sheetView>
  </sheetViews>
  <sheetFormatPr defaultRowHeight="15" x14ac:dyDescent="0.25"/>
  <cols>
    <col min="1" max="1" width="4.7109375" customWidth="1"/>
    <col min="2" max="2" width="25.85546875" customWidth="1"/>
    <col min="3" max="3" width="5.5703125" customWidth="1"/>
    <col min="4" max="4" width="6.7109375" customWidth="1"/>
    <col min="5" max="5" width="28.5703125" customWidth="1"/>
    <col min="6" max="15" width="5.85546875" customWidth="1"/>
    <col min="16" max="16" width="7" customWidth="1"/>
    <col min="17" max="17" width="6.28515625" customWidth="1"/>
  </cols>
  <sheetData>
    <row r="1" spans="1:17" ht="30" customHeight="1" x14ac:dyDescent="0.25"/>
    <row r="2" spans="1:17" ht="30" customHeight="1" x14ac:dyDescent="0.25">
      <c r="A2" s="35" t="s">
        <v>126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ht="30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30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30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7" ht="30" customHeight="1" x14ac:dyDescent="0.25">
      <c r="A6" s="34" t="s">
        <v>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8.75" customHeight="1" x14ac:dyDescent="0.25">
      <c r="A7" s="29" t="s">
        <v>124</v>
      </c>
      <c r="B7" s="28" t="s">
        <v>0</v>
      </c>
      <c r="C7" s="29" t="s">
        <v>1</v>
      </c>
      <c r="D7" s="29" t="s">
        <v>4</v>
      </c>
      <c r="E7" s="31" t="s">
        <v>8</v>
      </c>
      <c r="F7" s="28" t="s">
        <v>18</v>
      </c>
      <c r="G7" s="28"/>
      <c r="H7" s="28" t="s">
        <v>19</v>
      </c>
      <c r="I7" s="28"/>
      <c r="J7" s="28" t="s">
        <v>20</v>
      </c>
      <c r="K7" s="28"/>
      <c r="L7" s="28" t="s">
        <v>21</v>
      </c>
      <c r="M7" s="28"/>
      <c r="N7" s="28" t="s">
        <v>22</v>
      </c>
      <c r="O7" s="28"/>
      <c r="P7" s="28" t="s">
        <v>53</v>
      </c>
      <c r="Q7" s="28" t="s">
        <v>130</v>
      </c>
    </row>
    <row r="8" spans="1:17" ht="32.25" customHeight="1" x14ac:dyDescent="0.25">
      <c r="A8" s="30"/>
      <c r="B8" s="28"/>
      <c r="C8" s="30"/>
      <c r="D8" s="30"/>
      <c r="E8" s="32"/>
      <c r="F8" s="17" t="s">
        <v>123</v>
      </c>
      <c r="G8" s="17" t="s">
        <v>17</v>
      </c>
      <c r="H8" s="17" t="s">
        <v>123</v>
      </c>
      <c r="I8" s="17" t="s">
        <v>17</v>
      </c>
      <c r="J8" s="17" t="s">
        <v>123</v>
      </c>
      <c r="K8" s="17" t="s">
        <v>17</v>
      </c>
      <c r="L8" s="17" t="s">
        <v>123</v>
      </c>
      <c r="M8" s="17" t="s">
        <v>17</v>
      </c>
      <c r="N8" s="17" t="s">
        <v>123</v>
      </c>
      <c r="O8" s="17" t="s">
        <v>17</v>
      </c>
      <c r="P8" s="28"/>
      <c r="Q8" s="28"/>
    </row>
    <row r="9" spans="1:17" ht="20.100000000000001" customHeight="1" x14ac:dyDescent="0.25">
      <c r="A9" s="21">
        <v>1</v>
      </c>
      <c r="B9" s="19" t="s">
        <v>69</v>
      </c>
      <c r="C9" s="21">
        <v>5</v>
      </c>
      <c r="D9" s="21" t="s">
        <v>58</v>
      </c>
      <c r="E9" s="18" t="s">
        <v>56</v>
      </c>
      <c r="F9" s="21">
        <v>10</v>
      </c>
      <c r="G9" s="21">
        <v>25</v>
      </c>
      <c r="H9" s="21">
        <v>12.5</v>
      </c>
      <c r="I9" s="21">
        <v>20</v>
      </c>
      <c r="J9" s="21">
        <v>12.5</v>
      </c>
      <c r="K9" s="21">
        <v>25</v>
      </c>
      <c r="L9" s="21">
        <v>12.5</v>
      </c>
      <c r="M9" s="21">
        <v>20</v>
      </c>
      <c r="N9" s="21">
        <v>12.5</v>
      </c>
      <c r="O9" s="21">
        <v>25</v>
      </c>
      <c r="P9" s="21">
        <f t="shared" ref="P9:P19" si="0">SUM(F9:O9)</f>
        <v>175</v>
      </c>
      <c r="Q9" s="21">
        <v>1</v>
      </c>
    </row>
    <row r="10" spans="1:17" ht="20.100000000000001" customHeight="1" x14ac:dyDescent="0.25">
      <c r="A10" s="21">
        <v>2</v>
      </c>
      <c r="B10" s="19" t="s">
        <v>70</v>
      </c>
      <c r="C10" s="21">
        <v>53</v>
      </c>
      <c r="D10" s="21" t="s">
        <v>58</v>
      </c>
      <c r="E10" s="18" t="s">
        <v>29</v>
      </c>
      <c r="F10" s="21">
        <v>12.5</v>
      </c>
      <c r="G10" s="21">
        <v>20</v>
      </c>
      <c r="H10" s="21">
        <v>10</v>
      </c>
      <c r="I10" s="21">
        <v>25</v>
      </c>
      <c r="J10" s="21" t="s">
        <v>52</v>
      </c>
      <c r="K10" s="21" t="s">
        <v>52</v>
      </c>
      <c r="L10" s="21" t="s">
        <v>52</v>
      </c>
      <c r="M10" s="21" t="s">
        <v>52</v>
      </c>
      <c r="N10" s="21">
        <v>10</v>
      </c>
      <c r="O10" s="21">
        <v>20</v>
      </c>
      <c r="P10" s="21">
        <f t="shared" si="0"/>
        <v>97.5</v>
      </c>
      <c r="Q10" s="21">
        <v>2</v>
      </c>
    </row>
    <row r="11" spans="1:17" ht="20.100000000000001" customHeight="1" x14ac:dyDescent="0.25">
      <c r="A11" s="21">
        <v>3</v>
      </c>
      <c r="B11" s="19" t="s">
        <v>77</v>
      </c>
      <c r="C11" s="21">
        <v>16</v>
      </c>
      <c r="D11" s="21" t="s">
        <v>36</v>
      </c>
      <c r="E11" s="18" t="s">
        <v>64</v>
      </c>
      <c r="F11" s="21">
        <v>6.5</v>
      </c>
      <c r="G11" s="21">
        <v>0</v>
      </c>
      <c r="H11" s="21">
        <v>5</v>
      </c>
      <c r="I11" s="21">
        <v>11</v>
      </c>
      <c r="J11" s="21">
        <v>8</v>
      </c>
      <c r="K11" s="21">
        <v>13</v>
      </c>
      <c r="L11" s="21">
        <v>8</v>
      </c>
      <c r="M11" s="21">
        <v>16</v>
      </c>
      <c r="N11" s="21">
        <v>6.5</v>
      </c>
      <c r="O11" s="21">
        <v>16</v>
      </c>
      <c r="P11" s="21">
        <f t="shared" si="0"/>
        <v>90</v>
      </c>
      <c r="Q11" s="21">
        <v>3</v>
      </c>
    </row>
    <row r="12" spans="1:17" ht="20.100000000000001" customHeight="1" x14ac:dyDescent="0.25">
      <c r="A12" s="21">
        <v>4</v>
      </c>
      <c r="B12" s="19" t="s">
        <v>73</v>
      </c>
      <c r="C12" s="21">
        <v>63</v>
      </c>
      <c r="D12" s="21" t="s">
        <v>28</v>
      </c>
      <c r="E12" s="18" t="s">
        <v>29</v>
      </c>
      <c r="F12" s="21">
        <v>4.5</v>
      </c>
      <c r="G12" s="21">
        <v>11</v>
      </c>
      <c r="H12" s="21">
        <v>4.5</v>
      </c>
      <c r="I12" s="21">
        <v>10</v>
      </c>
      <c r="J12" s="21">
        <v>10</v>
      </c>
      <c r="K12" s="21">
        <v>20</v>
      </c>
      <c r="L12" s="21">
        <v>6.5</v>
      </c>
      <c r="M12" s="21">
        <v>13</v>
      </c>
      <c r="N12" s="21">
        <v>0</v>
      </c>
      <c r="O12" s="21">
        <v>0</v>
      </c>
      <c r="P12" s="21">
        <f t="shared" si="0"/>
        <v>79.5</v>
      </c>
      <c r="Q12" s="21">
        <v>4</v>
      </c>
    </row>
    <row r="13" spans="1:17" ht="20.100000000000001" customHeight="1" x14ac:dyDescent="0.25">
      <c r="A13" s="21">
        <v>5</v>
      </c>
      <c r="B13" s="19" t="s">
        <v>78</v>
      </c>
      <c r="C13" s="21">
        <v>11</v>
      </c>
      <c r="D13" s="21" t="s">
        <v>36</v>
      </c>
      <c r="E13" s="18" t="s">
        <v>39</v>
      </c>
      <c r="F13" s="21">
        <v>5</v>
      </c>
      <c r="G13" s="21">
        <v>0</v>
      </c>
      <c r="H13" s="21">
        <v>6.5</v>
      </c>
      <c r="I13" s="21">
        <v>0</v>
      </c>
      <c r="J13" s="21">
        <v>6.5</v>
      </c>
      <c r="K13" s="21">
        <v>16</v>
      </c>
      <c r="L13" s="21">
        <v>10</v>
      </c>
      <c r="M13" s="21">
        <v>25</v>
      </c>
      <c r="N13" s="21">
        <v>5.5</v>
      </c>
      <c r="O13" s="21">
        <v>0</v>
      </c>
      <c r="P13" s="21">
        <f t="shared" si="0"/>
        <v>74.5</v>
      </c>
      <c r="Q13" s="21">
        <v>5</v>
      </c>
    </row>
    <row r="14" spans="1:17" ht="20.100000000000001" customHeight="1" x14ac:dyDescent="0.25">
      <c r="A14" s="21">
        <v>6</v>
      </c>
      <c r="B14" s="19" t="s">
        <v>72</v>
      </c>
      <c r="C14" s="21">
        <v>3</v>
      </c>
      <c r="D14" s="21" t="s">
        <v>36</v>
      </c>
      <c r="E14" s="18" t="s">
        <v>29</v>
      </c>
      <c r="F14" s="21">
        <v>5.5</v>
      </c>
      <c r="G14" s="21">
        <v>13</v>
      </c>
      <c r="H14" s="21">
        <v>8</v>
      </c>
      <c r="I14" s="21">
        <v>16</v>
      </c>
      <c r="J14" s="21" t="s">
        <v>52</v>
      </c>
      <c r="K14" s="21" t="s">
        <v>52</v>
      </c>
      <c r="L14" s="21" t="s">
        <v>52</v>
      </c>
      <c r="M14" s="21" t="s">
        <v>52</v>
      </c>
      <c r="N14" s="21">
        <v>8</v>
      </c>
      <c r="O14" s="21">
        <v>13</v>
      </c>
      <c r="P14" s="21">
        <f t="shared" si="0"/>
        <v>63.5</v>
      </c>
      <c r="Q14" s="21">
        <v>6</v>
      </c>
    </row>
    <row r="15" spans="1:17" ht="20.100000000000001" customHeight="1" x14ac:dyDescent="0.25">
      <c r="A15" s="21">
        <v>7</v>
      </c>
      <c r="B15" s="19" t="s">
        <v>71</v>
      </c>
      <c r="C15" s="21">
        <v>14</v>
      </c>
      <c r="D15" s="21" t="s">
        <v>58</v>
      </c>
      <c r="E15" s="18" t="s">
        <v>25</v>
      </c>
      <c r="F15" s="21">
        <v>8</v>
      </c>
      <c r="G15" s="21">
        <v>16</v>
      </c>
      <c r="H15" s="21">
        <v>5.5</v>
      </c>
      <c r="I15" s="21">
        <v>13</v>
      </c>
      <c r="J15" s="21" t="s">
        <v>52</v>
      </c>
      <c r="K15" s="21" t="s">
        <v>52</v>
      </c>
      <c r="L15" s="21" t="s">
        <v>52</v>
      </c>
      <c r="M15" s="21" t="s">
        <v>52</v>
      </c>
      <c r="N15" s="21" t="s">
        <v>52</v>
      </c>
      <c r="O15" s="21" t="s">
        <v>52</v>
      </c>
      <c r="P15" s="21">
        <f t="shared" si="0"/>
        <v>42.5</v>
      </c>
      <c r="Q15" s="21">
        <v>7</v>
      </c>
    </row>
    <row r="16" spans="1:17" ht="20.100000000000001" customHeight="1" x14ac:dyDescent="0.25">
      <c r="A16" s="21">
        <v>8</v>
      </c>
      <c r="B16" s="19" t="s">
        <v>74</v>
      </c>
      <c r="C16" s="21">
        <v>77</v>
      </c>
      <c r="D16" s="21" t="s">
        <v>36</v>
      </c>
      <c r="E16" s="18" t="s">
        <v>64</v>
      </c>
      <c r="F16" s="21">
        <v>4</v>
      </c>
      <c r="G16" s="21">
        <v>10</v>
      </c>
      <c r="H16" s="21">
        <v>4</v>
      </c>
      <c r="I16" s="21">
        <v>9</v>
      </c>
      <c r="J16" s="21" t="s">
        <v>52</v>
      </c>
      <c r="K16" s="21" t="s">
        <v>52</v>
      </c>
      <c r="L16" s="21" t="s">
        <v>52</v>
      </c>
      <c r="M16" s="21" t="s">
        <v>52</v>
      </c>
      <c r="N16" s="21" t="s">
        <v>52</v>
      </c>
      <c r="O16" s="21" t="s">
        <v>52</v>
      </c>
      <c r="P16" s="21">
        <f t="shared" si="0"/>
        <v>27</v>
      </c>
      <c r="Q16" s="21">
        <v>8</v>
      </c>
    </row>
    <row r="17" spans="1:17" ht="20.100000000000001" customHeight="1" x14ac:dyDescent="0.25">
      <c r="A17" s="21">
        <v>9</v>
      </c>
      <c r="B17" s="19" t="s">
        <v>136</v>
      </c>
      <c r="C17" s="21">
        <v>1</v>
      </c>
      <c r="D17" s="21" t="s">
        <v>41</v>
      </c>
      <c r="E17" s="18" t="s">
        <v>29</v>
      </c>
      <c r="F17" s="21" t="s">
        <v>52</v>
      </c>
      <c r="G17" s="21" t="s">
        <v>52</v>
      </c>
      <c r="H17" s="21" t="s">
        <v>52</v>
      </c>
      <c r="I17" s="21" t="s">
        <v>52</v>
      </c>
      <c r="J17" s="21" t="s">
        <v>52</v>
      </c>
      <c r="K17" s="21" t="s">
        <v>52</v>
      </c>
      <c r="L17" s="21" t="s">
        <v>52</v>
      </c>
      <c r="M17" s="21" t="s">
        <v>52</v>
      </c>
      <c r="N17" s="21">
        <v>5</v>
      </c>
      <c r="O17" s="21">
        <v>11</v>
      </c>
      <c r="P17" s="21">
        <f t="shared" si="0"/>
        <v>16</v>
      </c>
      <c r="Q17" s="21">
        <v>9</v>
      </c>
    </row>
    <row r="18" spans="1:17" ht="20.100000000000001" customHeight="1" x14ac:dyDescent="0.25">
      <c r="A18" s="21">
        <v>10</v>
      </c>
      <c r="B18" s="19" t="s">
        <v>75</v>
      </c>
      <c r="C18" s="21">
        <v>31</v>
      </c>
      <c r="D18" s="21" t="s">
        <v>24</v>
      </c>
      <c r="E18" s="18" t="s">
        <v>76</v>
      </c>
      <c r="F18" s="21">
        <v>3.5</v>
      </c>
      <c r="G18" s="21">
        <v>9</v>
      </c>
      <c r="H18" s="21" t="s">
        <v>52</v>
      </c>
      <c r="I18" s="21" t="s">
        <v>52</v>
      </c>
      <c r="J18" s="21" t="s">
        <v>52</v>
      </c>
      <c r="K18" s="21" t="s">
        <v>52</v>
      </c>
      <c r="L18" s="21" t="s">
        <v>52</v>
      </c>
      <c r="M18" s="21" t="s">
        <v>52</v>
      </c>
      <c r="N18" s="21" t="s">
        <v>52</v>
      </c>
      <c r="O18" s="21" t="s">
        <v>52</v>
      </c>
      <c r="P18" s="21">
        <f t="shared" si="0"/>
        <v>12.5</v>
      </c>
      <c r="Q18" s="21">
        <v>10</v>
      </c>
    </row>
    <row r="19" spans="1:17" ht="20.100000000000001" customHeight="1" x14ac:dyDescent="0.25">
      <c r="A19" s="21">
        <v>11</v>
      </c>
      <c r="B19" s="19" t="s">
        <v>85</v>
      </c>
      <c r="C19" s="21">
        <v>83</v>
      </c>
      <c r="D19" s="21" t="s">
        <v>86</v>
      </c>
      <c r="E19" s="18" t="s">
        <v>56</v>
      </c>
      <c r="F19" s="21" t="s">
        <v>52</v>
      </c>
      <c r="G19" s="21" t="s">
        <v>52</v>
      </c>
      <c r="H19" s="21" t="s">
        <v>52</v>
      </c>
      <c r="I19" s="21" t="s">
        <v>52</v>
      </c>
      <c r="J19" s="21" t="s">
        <v>52</v>
      </c>
      <c r="K19" s="21" t="s">
        <v>52</v>
      </c>
      <c r="L19" s="21" t="s">
        <v>52</v>
      </c>
      <c r="M19" s="21" t="s">
        <v>52</v>
      </c>
      <c r="N19" s="21">
        <v>4.5</v>
      </c>
      <c r="O19" s="21">
        <v>0</v>
      </c>
      <c r="P19" s="21">
        <f t="shared" si="0"/>
        <v>4.5</v>
      </c>
      <c r="Q19" s="21">
        <v>11</v>
      </c>
    </row>
    <row r="20" spans="1:17" ht="20.100000000000001" customHeight="1" x14ac:dyDescent="0.25">
      <c r="A20" s="4"/>
      <c r="B20" s="14"/>
      <c r="C20" s="6"/>
      <c r="D20" s="1"/>
      <c r="E20" s="1"/>
      <c r="F20" s="4"/>
      <c r="G20" s="4"/>
      <c r="H20" s="4"/>
      <c r="I20" s="4"/>
      <c r="J20" s="4"/>
      <c r="K20" s="4"/>
    </row>
    <row r="21" spans="1:17" ht="20.100000000000001" customHeight="1" x14ac:dyDescent="0.25">
      <c r="A21" s="4"/>
      <c r="B21" s="3"/>
      <c r="C21" s="1"/>
      <c r="D21" s="1"/>
      <c r="E21" s="1"/>
      <c r="F21" s="4"/>
      <c r="G21" s="4"/>
      <c r="H21" s="4"/>
      <c r="I21" s="4"/>
      <c r="J21" s="4"/>
      <c r="K21" s="4"/>
    </row>
    <row r="22" spans="1:17" ht="20.100000000000001" customHeight="1" x14ac:dyDescent="0.35">
      <c r="A22" s="3"/>
      <c r="B22" s="2"/>
      <c r="C22" s="2"/>
      <c r="D22" s="2"/>
      <c r="E22" s="2"/>
      <c r="F22" s="2"/>
      <c r="G22" s="3"/>
      <c r="H22" s="3"/>
      <c r="I22" s="3"/>
      <c r="J22" s="3"/>
      <c r="K22" s="3"/>
    </row>
    <row r="23" spans="1:17" ht="20.100000000000001" customHeight="1" x14ac:dyDescent="0.35">
      <c r="A23" s="3"/>
      <c r="B23" s="2"/>
      <c r="C23" s="2"/>
      <c r="D23" s="2"/>
      <c r="E23" s="2"/>
      <c r="F23" s="2"/>
      <c r="G23" s="3"/>
      <c r="H23" s="3"/>
      <c r="I23" s="3"/>
      <c r="J23" s="3"/>
      <c r="K23" s="3"/>
    </row>
    <row r="24" spans="1:17" ht="20.100000000000001" customHeight="1" x14ac:dyDescent="0.25">
      <c r="B24" s="3" t="s">
        <v>5</v>
      </c>
      <c r="C24" s="3"/>
      <c r="D24" s="23"/>
      <c r="E24" s="3" t="s">
        <v>6</v>
      </c>
    </row>
    <row r="25" spans="1:17" ht="20.100000000000001" customHeight="1" x14ac:dyDescent="0.25"/>
    <row r="26" spans="1:17" ht="30" customHeight="1" x14ac:dyDescent="0.25"/>
    <row r="27" spans="1:17" ht="30" customHeight="1" x14ac:dyDescent="0.25">
      <c r="A27" s="35" t="s">
        <v>126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7" ht="30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7" ht="30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7" ht="30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7" ht="30" customHeight="1" x14ac:dyDescent="0.25">
      <c r="A31" s="34" t="s">
        <v>10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7" ht="19.5" customHeight="1" x14ac:dyDescent="0.25">
      <c r="A32" s="29" t="s">
        <v>124</v>
      </c>
      <c r="B32" s="28" t="s">
        <v>0</v>
      </c>
      <c r="C32" s="28" t="s">
        <v>1</v>
      </c>
      <c r="D32" s="28" t="s">
        <v>4</v>
      </c>
      <c r="E32" s="31" t="s">
        <v>8</v>
      </c>
      <c r="F32" s="28" t="s">
        <v>18</v>
      </c>
      <c r="G32" s="28"/>
      <c r="H32" s="28" t="s">
        <v>19</v>
      </c>
      <c r="I32" s="28"/>
      <c r="J32" s="28" t="s">
        <v>20</v>
      </c>
      <c r="K32" s="28"/>
      <c r="L32" s="28" t="s">
        <v>21</v>
      </c>
      <c r="M32" s="28"/>
      <c r="N32" s="28" t="s">
        <v>22</v>
      </c>
      <c r="O32" s="28"/>
      <c r="P32" s="28" t="s">
        <v>53</v>
      </c>
      <c r="Q32" s="28" t="s">
        <v>130</v>
      </c>
    </row>
    <row r="33" spans="1:17" ht="32.25" customHeight="1" x14ac:dyDescent="0.25">
      <c r="A33" s="30"/>
      <c r="B33" s="28"/>
      <c r="C33" s="28"/>
      <c r="D33" s="28"/>
      <c r="E33" s="32"/>
      <c r="F33" s="17" t="s">
        <v>123</v>
      </c>
      <c r="G33" s="17" t="s">
        <v>17</v>
      </c>
      <c r="H33" s="17" t="s">
        <v>123</v>
      </c>
      <c r="I33" s="17" t="s">
        <v>17</v>
      </c>
      <c r="J33" s="17" t="s">
        <v>123</v>
      </c>
      <c r="K33" s="17" t="s">
        <v>17</v>
      </c>
      <c r="L33" s="17" t="s">
        <v>123</v>
      </c>
      <c r="M33" s="17" t="s">
        <v>17</v>
      </c>
      <c r="N33" s="17" t="s">
        <v>123</v>
      </c>
      <c r="O33" s="17" t="s">
        <v>17</v>
      </c>
      <c r="P33" s="28"/>
      <c r="Q33" s="28"/>
    </row>
    <row r="34" spans="1:17" ht="20.100000000000001" customHeight="1" x14ac:dyDescent="0.25">
      <c r="A34" s="21">
        <v>1</v>
      </c>
      <c r="B34" s="19" t="s">
        <v>80</v>
      </c>
      <c r="C34" s="21">
        <v>27</v>
      </c>
      <c r="D34" s="21" t="s">
        <v>58</v>
      </c>
      <c r="E34" s="18" t="s">
        <v>29</v>
      </c>
      <c r="F34" s="21">
        <v>12.5</v>
      </c>
      <c r="G34" s="21">
        <v>25</v>
      </c>
      <c r="H34" s="21">
        <v>12.5</v>
      </c>
      <c r="I34" s="21">
        <v>25</v>
      </c>
      <c r="J34" s="21">
        <v>12.5</v>
      </c>
      <c r="K34" s="21">
        <v>25</v>
      </c>
      <c r="L34" s="21">
        <v>12.5</v>
      </c>
      <c r="M34" s="21">
        <v>25</v>
      </c>
      <c r="N34" s="21">
        <v>12.5</v>
      </c>
      <c r="O34" s="21">
        <v>25</v>
      </c>
      <c r="P34" s="21">
        <f>SUM(F34:O34)</f>
        <v>187.5</v>
      </c>
      <c r="Q34" s="21">
        <v>1</v>
      </c>
    </row>
    <row r="35" spans="1:17" ht="20.100000000000001" customHeight="1" x14ac:dyDescent="0.25">
      <c r="A35" s="21">
        <v>2</v>
      </c>
      <c r="B35" s="19" t="s">
        <v>81</v>
      </c>
      <c r="C35" s="21">
        <v>55</v>
      </c>
      <c r="D35" s="21" t="s">
        <v>58</v>
      </c>
      <c r="E35" s="18" t="s">
        <v>29</v>
      </c>
      <c r="F35" s="21">
        <v>10</v>
      </c>
      <c r="G35" s="21">
        <v>20</v>
      </c>
      <c r="H35" s="21">
        <v>10</v>
      </c>
      <c r="I35" s="21">
        <v>20</v>
      </c>
      <c r="J35" s="21">
        <v>8</v>
      </c>
      <c r="K35" s="21">
        <v>16</v>
      </c>
      <c r="L35" s="21">
        <v>10</v>
      </c>
      <c r="M35" s="21">
        <v>20</v>
      </c>
      <c r="N35" s="21">
        <v>6.5</v>
      </c>
      <c r="O35" s="21">
        <v>16</v>
      </c>
      <c r="P35" s="21">
        <f t="shared" ref="P35:P37" si="1">SUM(F35:O35)</f>
        <v>136.5</v>
      </c>
      <c r="Q35" s="21">
        <v>2</v>
      </c>
    </row>
    <row r="36" spans="1:17" ht="20.100000000000001" customHeight="1" x14ac:dyDescent="0.25">
      <c r="A36" s="21">
        <v>3</v>
      </c>
      <c r="B36" s="19" t="s">
        <v>82</v>
      </c>
      <c r="C36" s="21">
        <v>91</v>
      </c>
      <c r="D36" s="21" t="s">
        <v>41</v>
      </c>
      <c r="E36" s="18" t="s">
        <v>29</v>
      </c>
      <c r="F36" s="21">
        <v>6.5</v>
      </c>
      <c r="G36" s="21">
        <v>16</v>
      </c>
      <c r="H36" s="21">
        <v>8</v>
      </c>
      <c r="I36" s="21">
        <v>0</v>
      </c>
      <c r="J36" s="21">
        <v>10</v>
      </c>
      <c r="K36" s="21">
        <v>20</v>
      </c>
      <c r="L36" s="21">
        <v>0</v>
      </c>
      <c r="M36" s="21">
        <v>0</v>
      </c>
      <c r="N36" s="21">
        <v>8</v>
      </c>
      <c r="O36" s="21">
        <v>13</v>
      </c>
      <c r="P36" s="21">
        <f t="shared" si="1"/>
        <v>81.5</v>
      </c>
      <c r="Q36" s="21">
        <v>3</v>
      </c>
    </row>
    <row r="37" spans="1:17" ht="20.100000000000001" customHeight="1" x14ac:dyDescent="0.25">
      <c r="A37" s="21">
        <v>4</v>
      </c>
      <c r="B37" s="19" t="s">
        <v>83</v>
      </c>
      <c r="C37" s="21">
        <v>3</v>
      </c>
      <c r="D37" s="21" t="s">
        <v>58</v>
      </c>
      <c r="E37" s="18" t="s">
        <v>29</v>
      </c>
      <c r="F37" s="21">
        <v>8</v>
      </c>
      <c r="G37" s="21">
        <v>13</v>
      </c>
      <c r="H37" s="21">
        <v>6.5</v>
      </c>
      <c r="I37" s="21">
        <v>16</v>
      </c>
      <c r="J37" s="21" t="s">
        <v>52</v>
      </c>
      <c r="K37" s="21" t="s">
        <v>52</v>
      </c>
      <c r="L37" s="21" t="s">
        <v>52</v>
      </c>
      <c r="M37" s="21" t="s">
        <v>52</v>
      </c>
      <c r="N37" s="21">
        <v>10</v>
      </c>
      <c r="O37" s="21">
        <v>20</v>
      </c>
      <c r="P37" s="21">
        <f t="shared" si="1"/>
        <v>73.5</v>
      </c>
      <c r="Q37" s="21">
        <v>4</v>
      </c>
    </row>
    <row r="38" spans="1:17" ht="20.100000000000001" customHeight="1" x14ac:dyDescent="0.25">
      <c r="A38" s="4"/>
      <c r="B38" s="14"/>
      <c r="C38" s="6"/>
      <c r="D38" s="1"/>
      <c r="E38" s="1"/>
      <c r="F38" s="4"/>
      <c r="G38" s="4"/>
      <c r="H38" s="4"/>
      <c r="I38" s="4"/>
      <c r="J38" s="4"/>
      <c r="K38" s="4"/>
    </row>
    <row r="39" spans="1:17" ht="20.100000000000001" customHeight="1" x14ac:dyDescent="0.25">
      <c r="A39" s="4"/>
      <c r="B39" s="14"/>
      <c r="C39" s="6"/>
      <c r="D39" s="1"/>
      <c r="E39" s="1"/>
      <c r="F39" s="4"/>
      <c r="G39" s="4"/>
      <c r="H39" s="4"/>
      <c r="I39" s="4"/>
      <c r="J39" s="4"/>
      <c r="K39" s="4"/>
    </row>
    <row r="40" spans="1:17" ht="20.100000000000001" customHeight="1" x14ac:dyDescent="0.25">
      <c r="A40" s="4"/>
      <c r="B40" s="3"/>
      <c r="C40" s="1"/>
      <c r="D40" s="1"/>
      <c r="E40" s="1"/>
      <c r="F40" s="4"/>
      <c r="G40" s="4"/>
      <c r="H40" s="4"/>
      <c r="I40" s="4"/>
      <c r="J40" s="4"/>
      <c r="K40" s="4"/>
    </row>
    <row r="41" spans="1:17" ht="20.100000000000001" customHeight="1" x14ac:dyDescent="0.25">
      <c r="A41" s="4"/>
      <c r="B41" s="3"/>
      <c r="C41" s="1"/>
      <c r="D41" s="1"/>
      <c r="E41" s="1"/>
      <c r="F41" s="4"/>
      <c r="G41" s="4"/>
      <c r="H41" s="4"/>
      <c r="I41" s="4"/>
      <c r="J41" s="4"/>
      <c r="K41" s="4"/>
    </row>
    <row r="42" spans="1:17" ht="20.100000000000001" customHeight="1" x14ac:dyDescent="0.35">
      <c r="A42" s="4"/>
      <c r="F42" s="2"/>
      <c r="G42" s="4"/>
      <c r="H42" s="4"/>
      <c r="I42" s="4"/>
      <c r="J42" s="4"/>
      <c r="K42" s="4"/>
    </row>
    <row r="43" spans="1:17" ht="20.100000000000001" customHeight="1" x14ac:dyDescent="0.35">
      <c r="A43" s="3"/>
      <c r="B43" s="2"/>
      <c r="C43" s="2"/>
      <c r="D43" s="2"/>
      <c r="E43" s="2"/>
      <c r="F43" s="2"/>
      <c r="G43" s="3"/>
      <c r="H43" s="3"/>
      <c r="I43" s="3"/>
      <c r="J43" s="3"/>
      <c r="K43" s="3"/>
    </row>
    <row r="44" spans="1:17" ht="20.100000000000001" customHeight="1" x14ac:dyDescent="0.35">
      <c r="A44" s="3"/>
      <c r="B44" s="2"/>
      <c r="C44" s="2"/>
      <c r="D44" s="2"/>
      <c r="E44" s="2"/>
      <c r="F44" s="2"/>
      <c r="G44" s="3"/>
      <c r="H44" s="3"/>
      <c r="I44" s="3"/>
      <c r="J44" s="3"/>
      <c r="K44" s="3"/>
    </row>
    <row r="45" spans="1:17" ht="20.100000000000001" customHeight="1" x14ac:dyDescent="0.35">
      <c r="A45" s="3"/>
      <c r="B45" s="2"/>
      <c r="C45" s="2"/>
      <c r="D45" s="2"/>
      <c r="E45" s="2"/>
      <c r="F45" s="2"/>
      <c r="G45" s="3"/>
      <c r="H45" s="3"/>
      <c r="I45" s="3"/>
      <c r="J45" s="3"/>
      <c r="K45" s="3"/>
    </row>
    <row r="46" spans="1:17" ht="20.100000000000001" customHeight="1" x14ac:dyDescent="0.25"/>
    <row r="47" spans="1:17" ht="20.100000000000001" customHeight="1" x14ac:dyDescent="0.25"/>
    <row r="48" spans="1:17" ht="20.100000000000001" customHeight="1" x14ac:dyDescent="0.25"/>
    <row r="49" spans="1:17" ht="20.100000000000001" customHeight="1" x14ac:dyDescent="0.25">
      <c r="B49" s="3" t="s">
        <v>5</v>
      </c>
      <c r="C49" s="3"/>
      <c r="D49" s="23"/>
      <c r="E49" s="3" t="s">
        <v>6</v>
      </c>
    </row>
    <row r="50" spans="1:17" ht="20.100000000000001" customHeight="1" x14ac:dyDescent="0.25"/>
    <row r="51" spans="1:17" ht="30" customHeight="1" x14ac:dyDescent="0.25"/>
    <row r="52" spans="1:17" ht="30" customHeight="1" x14ac:dyDescent="0.25">
      <c r="A52" s="35" t="s">
        <v>126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7" ht="30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7" ht="30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7" ht="30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7" ht="30" customHeight="1" x14ac:dyDescent="0.25">
      <c r="A56" s="34" t="s">
        <v>11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7" ht="21.75" customHeight="1" x14ac:dyDescent="0.25">
      <c r="A57" s="29" t="s">
        <v>124</v>
      </c>
      <c r="B57" s="28" t="s">
        <v>0</v>
      </c>
      <c r="C57" s="28" t="s">
        <v>1</v>
      </c>
      <c r="D57" s="28" t="s">
        <v>4</v>
      </c>
      <c r="E57" s="31" t="s">
        <v>8</v>
      </c>
      <c r="F57" s="28" t="s">
        <v>18</v>
      </c>
      <c r="G57" s="28"/>
      <c r="H57" s="28" t="s">
        <v>19</v>
      </c>
      <c r="I57" s="28"/>
      <c r="J57" s="28" t="s">
        <v>20</v>
      </c>
      <c r="K57" s="28"/>
      <c r="L57" s="28" t="s">
        <v>21</v>
      </c>
      <c r="M57" s="28"/>
      <c r="N57" s="28" t="s">
        <v>22</v>
      </c>
      <c r="O57" s="28"/>
      <c r="P57" s="28" t="s">
        <v>53</v>
      </c>
      <c r="Q57" s="28" t="s">
        <v>130</v>
      </c>
    </row>
    <row r="58" spans="1:17" ht="32.25" customHeight="1" x14ac:dyDescent="0.25">
      <c r="A58" s="30"/>
      <c r="B58" s="28"/>
      <c r="C58" s="28"/>
      <c r="D58" s="28"/>
      <c r="E58" s="32"/>
      <c r="F58" s="17" t="s">
        <v>123</v>
      </c>
      <c r="G58" s="17" t="s">
        <v>17</v>
      </c>
      <c r="H58" s="17" t="s">
        <v>123</v>
      </c>
      <c r="I58" s="17" t="s">
        <v>17</v>
      </c>
      <c r="J58" s="17" t="s">
        <v>123</v>
      </c>
      <c r="K58" s="17" t="s">
        <v>17</v>
      </c>
      <c r="L58" s="17" t="s">
        <v>123</v>
      </c>
      <c r="M58" s="17" t="s">
        <v>17</v>
      </c>
      <c r="N58" s="17" t="s">
        <v>123</v>
      </c>
      <c r="O58" s="17" t="s">
        <v>17</v>
      </c>
      <c r="P58" s="28"/>
      <c r="Q58" s="28"/>
    </row>
    <row r="59" spans="1:17" ht="20.100000000000001" customHeight="1" x14ac:dyDescent="0.25">
      <c r="A59" s="21">
        <v>1</v>
      </c>
      <c r="B59" s="18" t="s">
        <v>84</v>
      </c>
      <c r="C59" s="21">
        <v>5</v>
      </c>
      <c r="D59" s="21" t="s">
        <v>58</v>
      </c>
      <c r="E59" s="18" t="s">
        <v>39</v>
      </c>
      <c r="F59" s="21">
        <v>12.5</v>
      </c>
      <c r="G59" s="21">
        <v>25</v>
      </c>
      <c r="H59" s="21">
        <v>12.5</v>
      </c>
      <c r="I59" s="21">
        <v>25</v>
      </c>
      <c r="J59" s="21">
        <v>8</v>
      </c>
      <c r="K59" s="21">
        <v>13</v>
      </c>
      <c r="L59" s="21">
        <v>10</v>
      </c>
      <c r="M59" s="21">
        <v>25</v>
      </c>
      <c r="N59" s="21">
        <v>12.5</v>
      </c>
      <c r="O59" s="21">
        <v>11</v>
      </c>
      <c r="P59" s="21">
        <f t="shared" ref="P59:P69" si="2">SUM(F59:O59)</f>
        <v>154.5</v>
      </c>
      <c r="Q59" s="21">
        <v>1</v>
      </c>
    </row>
    <row r="60" spans="1:17" ht="20.100000000000001" customHeight="1" x14ac:dyDescent="0.25">
      <c r="A60" s="21">
        <v>2</v>
      </c>
      <c r="B60" s="18" t="s">
        <v>87</v>
      </c>
      <c r="C60" s="21">
        <v>7</v>
      </c>
      <c r="D60" s="21" t="s">
        <v>36</v>
      </c>
      <c r="E60" s="19" t="s">
        <v>39</v>
      </c>
      <c r="F60" s="21">
        <v>8</v>
      </c>
      <c r="G60" s="21">
        <v>16</v>
      </c>
      <c r="H60" s="21">
        <v>8</v>
      </c>
      <c r="I60" s="21">
        <v>16</v>
      </c>
      <c r="J60" s="21">
        <v>0</v>
      </c>
      <c r="K60" s="21">
        <v>20</v>
      </c>
      <c r="L60" s="21">
        <v>8</v>
      </c>
      <c r="M60" s="21">
        <v>16</v>
      </c>
      <c r="N60" s="21">
        <v>6.5</v>
      </c>
      <c r="O60" s="21">
        <v>13</v>
      </c>
      <c r="P60" s="21">
        <f t="shared" si="2"/>
        <v>111.5</v>
      </c>
      <c r="Q60" s="21">
        <v>2</v>
      </c>
    </row>
    <row r="61" spans="1:17" ht="20.100000000000001" customHeight="1" x14ac:dyDescent="0.25">
      <c r="A61" s="21">
        <v>3</v>
      </c>
      <c r="B61" s="18" t="s">
        <v>121</v>
      </c>
      <c r="C61" s="21">
        <v>77</v>
      </c>
      <c r="D61" s="21" t="s">
        <v>58</v>
      </c>
      <c r="E61" s="19" t="s">
        <v>114</v>
      </c>
      <c r="F61" s="21" t="s">
        <v>52</v>
      </c>
      <c r="G61" s="21" t="s">
        <v>52</v>
      </c>
      <c r="H61" s="21" t="s">
        <v>52</v>
      </c>
      <c r="I61" s="21" t="s">
        <v>52</v>
      </c>
      <c r="J61" s="21">
        <v>12.5</v>
      </c>
      <c r="K61" s="21">
        <v>25</v>
      </c>
      <c r="L61" s="21">
        <v>6.5</v>
      </c>
      <c r="M61" s="21">
        <v>20</v>
      </c>
      <c r="N61" s="21">
        <v>0</v>
      </c>
      <c r="O61" s="21">
        <v>25</v>
      </c>
      <c r="P61" s="21">
        <f t="shared" si="2"/>
        <v>89</v>
      </c>
      <c r="Q61" s="21">
        <v>3</v>
      </c>
    </row>
    <row r="62" spans="1:17" ht="20.100000000000001" customHeight="1" x14ac:dyDescent="0.25">
      <c r="A62" s="21">
        <v>4</v>
      </c>
      <c r="B62" s="18" t="s">
        <v>85</v>
      </c>
      <c r="C62" s="21">
        <v>83</v>
      </c>
      <c r="D62" s="21" t="s">
        <v>86</v>
      </c>
      <c r="E62" s="18" t="s">
        <v>56</v>
      </c>
      <c r="F62" s="21">
        <v>10</v>
      </c>
      <c r="G62" s="21">
        <v>20</v>
      </c>
      <c r="H62" s="21">
        <v>10</v>
      </c>
      <c r="I62" s="21">
        <v>20</v>
      </c>
      <c r="J62" s="21">
        <v>6.5</v>
      </c>
      <c r="K62" s="21">
        <v>0</v>
      </c>
      <c r="L62" s="21">
        <v>12.5</v>
      </c>
      <c r="M62" s="21">
        <v>0</v>
      </c>
      <c r="N62" s="21" t="s">
        <v>52</v>
      </c>
      <c r="O62" s="21" t="s">
        <v>52</v>
      </c>
      <c r="P62" s="21">
        <f t="shared" si="2"/>
        <v>79</v>
      </c>
      <c r="Q62" s="21">
        <v>4</v>
      </c>
    </row>
    <row r="63" spans="1:17" ht="20.100000000000001" customHeight="1" x14ac:dyDescent="0.25">
      <c r="A63" s="21">
        <v>5</v>
      </c>
      <c r="B63" s="18" t="s">
        <v>91</v>
      </c>
      <c r="C63" s="21">
        <v>71</v>
      </c>
      <c r="D63" s="21" t="s">
        <v>36</v>
      </c>
      <c r="E63" s="18" t="s">
        <v>29</v>
      </c>
      <c r="F63" s="21">
        <v>5.5</v>
      </c>
      <c r="G63" s="21">
        <v>0</v>
      </c>
      <c r="H63" s="21">
        <v>6.5</v>
      </c>
      <c r="I63" s="21">
        <v>13</v>
      </c>
      <c r="J63" s="21">
        <v>5</v>
      </c>
      <c r="K63" s="21">
        <v>11</v>
      </c>
      <c r="L63" s="21">
        <v>5.5</v>
      </c>
      <c r="M63" s="21">
        <v>11</v>
      </c>
      <c r="N63" s="21">
        <v>5</v>
      </c>
      <c r="O63" s="21">
        <v>10</v>
      </c>
      <c r="P63" s="21">
        <f t="shared" si="2"/>
        <v>72.5</v>
      </c>
      <c r="Q63" s="21">
        <v>5</v>
      </c>
    </row>
    <row r="64" spans="1:17" ht="20.100000000000001" customHeight="1" x14ac:dyDescent="0.25">
      <c r="A64" s="21">
        <v>6</v>
      </c>
      <c r="B64" s="18" t="s">
        <v>88</v>
      </c>
      <c r="C64" s="21">
        <v>69</v>
      </c>
      <c r="D64" s="21" t="s">
        <v>58</v>
      </c>
      <c r="E64" s="18" t="s">
        <v>29</v>
      </c>
      <c r="F64" s="21">
        <v>4.5</v>
      </c>
      <c r="G64" s="21">
        <v>13</v>
      </c>
      <c r="H64" s="21">
        <v>0</v>
      </c>
      <c r="I64" s="21">
        <v>10</v>
      </c>
      <c r="J64" s="21">
        <v>5.5</v>
      </c>
      <c r="K64" s="21">
        <v>10</v>
      </c>
      <c r="L64" s="21">
        <v>4.5</v>
      </c>
      <c r="M64" s="21">
        <v>9</v>
      </c>
      <c r="N64" s="21">
        <v>4.5</v>
      </c>
      <c r="O64" s="21">
        <v>9</v>
      </c>
      <c r="P64" s="21">
        <f t="shared" si="2"/>
        <v>70</v>
      </c>
      <c r="Q64" s="21">
        <v>6</v>
      </c>
    </row>
    <row r="65" spans="1:17" ht="20.100000000000001" customHeight="1" x14ac:dyDescent="0.25">
      <c r="A65" s="21">
        <v>7</v>
      </c>
      <c r="B65" s="18" t="s">
        <v>122</v>
      </c>
      <c r="C65" s="21">
        <v>15</v>
      </c>
      <c r="D65" s="21" t="s">
        <v>58</v>
      </c>
      <c r="E65" s="18" t="s">
        <v>113</v>
      </c>
      <c r="F65" s="21" t="s">
        <v>52</v>
      </c>
      <c r="G65" s="21" t="s">
        <v>52</v>
      </c>
      <c r="H65" s="21" t="s">
        <v>52</v>
      </c>
      <c r="I65" s="21" t="s">
        <v>52</v>
      </c>
      <c r="J65" s="21">
        <v>10</v>
      </c>
      <c r="K65" s="21">
        <v>16</v>
      </c>
      <c r="L65" s="21">
        <v>4</v>
      </c>
      <c r="M65" s="21">
        <v>10</v>
      </c>
      <c r="N65" s="21">
        <v>8</v>
      </c>
      <c r="O65" s="21">
        <v>20</v>
      </c>
      <c r="P65" s="21">
        <f t="shared" si="2"/>
        <v>68</v>
      </c>
      <c r="Q65" s="21">
        <v>7</v>
      </c>
    </row>
    <row r="66" spans="1:17" ht="20.100000000000001" customHeight="1" x14ac:dyDescent="0.25">
      <c r="A66" s="21">
        <v>8</v>
      </c>
      <c r="B66" s="18" t="s">
        <v>90</v>
      </c>
      <c r="C66" s="21">
        <v>10</v>
      </c>
      <c r="D66" s="21" t="s">
        <v>36</v>
      </c>
      <c r="E66" s="19" t="s">
        <v>79</v>
      </c>
      <c r="F66" s="21">
        <v>6.5</v>
      </c>
      <c r="G66" s="21">
        <v>0</v>
      </c>
      <c r="H66" s="21" t="s">
        <v>52</v>
      </c>
      <c r="I66" s="21" t="s">
        <v>52</v>
      </c>
      <c r="J66" s="21">
        <v>0</v>
      </c>
      <c r="K66" s="21">
        <v>9</v>
      </c>
      <c r="L66" s="21">
        <v>5</v>
      </c>
      <c r="M66" s="21">
        <v>13</v>
      </c>
      <c r="N66" s="21">
        <v>10</v>
      </c>
      <c r="O66" s="21">
        <v>8</v>
      </c>
      <c r="P66" s="21">
        <f t="shared" si="2"/>
        <v>51.5</v>
      </c>
      <c r="Q66" s="21">
        <v>8</v>
      </c>
    </row>
    <row r="67" spans="1:17" ht="20.100000000000001" customHeight="1" x14ac:dyDescent="0.25">
      <c r="A67" s="21">
        <v>9</v>
      </c>
      <c r="B67" s="18" t="s">
        <v>89</v>
      </c>
      <c r="C67" s="21">
        <v>55</v>
      </c>
      <c r="D67" s="21" t="s">
        <v>86</v>
      </c>
      <c r="E67" s="19" t="s">
        <v>29</v>
      </c>
      <c r="F67" s="21">
        <v>5</v>
      </c>
      <c r="G67" s="21">
        <v>11</v>
      </c>
      <c r="H67" s="21">
        <v>5.5</v>
      </c>
      <c r="I67" s="21">
        <v>11</v>
      </c>
      <c r="J67" s="21" t="s">
        <v>52</v>
      </c>
      <c r="K67" s="21" t="s">
        <v>52</v>
      </c>
      <c r="L67" s="21" t="s">
        <v>52</v>
      </c>
      <c r="M67" s="21" t="s">
        <v>52</v>
      </c>
      <c r="N67" s="21" t="s">
        <v>52</v>
      </c>
      <c r="O67" s="21" t="s">
        <v>52</v>
      </c>
      <c r="P67" s="21">
        <f t="shared" si="2"/>
        <v>32.5</v>
      </c>
      <c r="Q67" s="21">
        <v>9</v>
      </c>
    </row>
    <row r="68" spans="1:17" ht="20.100000000000001" customHeight="1" x14ac:dyDescent="0.25">
      <c r="A68" s="21">
        <v>10</v>
      </c>
      <c r="B68" s="18" t="s">
        <v>137</v>
      </c>
      <c r="C68" s="21">
        <v>17</v>
      </c>
      <c r="D68" s="21" t="s">
        <v>86</v>
      </c>
      <c r="E68" s="19" t="s">
        <v>39</v>
      </c>
      <c r="F68" s="21" t="s">
        <v>52</v>
      </c>
      <c r="G68" s="21" t="s">
        <v>52</v>
      </c>
      <c r="H68" s="21" t="s">
        <v>52</v>
      </c>
      <c r="I68" s="21" t="s">
        <v>52</v>
      </c>
      <c r="J68" s="21" t="s">
        <v>52</v>
      </c>
      <c r="K68" s="21" t="s">
        <v>52</v>
      </c>
      <c r="L68" s="21" t="s">
        <v>52</v>
      </c>
      <c r="M68" s="21" t="s">
        <v>52</v>
      </c>
      <c r="N68" s="21">
        <v>5.5</v>
      </c>
      <c r="O68" s="21">
        <v>16</v>
      </c>
      <c r="P68" s="21">
        <f t="shared" si="2"/>
        <v>21.5</v>
      </c>
      <c r="Q68" s="21">
        <v>10</v>
      </c>
    </row>
    <row r="69" spans="1:17" ht="20.100000000000001" customHeight="1" x14ac:dyDescent="0.25">
      <c r="A69" s="21">
        <v>11</v>
      </c>
      <c r="B69" s="18" t="s">
        <v>138</v>
      </c>
      <c r="C69" s="21">
        <v>68</v>
      </c>
      <c r="D69" s="21" t="s">
        <v>36</v>
      </c>
      <c r="E69" s="18" t="s">
        <v>29</v>
      </c>
      <c r="F69" s="21" t="s">
        <v>52</v>
      </c>
      <c r="G69" s="21" t="s">
        <v>52</v>
      </c>
      <c r="H69" s="21" t="s">
        <v>52</v>
      </c>
      <c r="I69" s="21" t="s">
        <v>52</v>
      </c>
      <c r="J69" s="21" t="s">
        <v>52</v>
      </c>
      <c r="K69" s="21" t="s">
        <v>52</v>
      </c>
      <c r="L69" s="21" t="s">
        <v>52</v>
      </c>
      <c r="M69" s="21" t="s">
        <v>52</v>
      </c>
      <c r="N69" s="21">
        <v>4</v>
      </c>
      <c r="O69" s="21">
        <v>0</v>
      </c>
      <c r="P69" s="21">
        <f t="shared" si="2"/>
        <v>4</v>
      </c>
      <c r="Q69" s="21">
        <v>11</v>
      </c>
    </row>
    <row r="70" spans="1:17" ht="20.100000000000001" customHeight="1" x14ac:dyDescent="0.25">
      <c r="A70" s="4"/>
      <c r="B70" s="3"/>
      <c r="C70" s="1"/>
      <c r="D70" s="1"/>
      <c r="E70" s="1"/>
      <c r="F70" s="4"/>
      <c r="G70" s="4"/>
      <c r="H70" s="4"/>
      <c r="I70" s="4"/>
      <c r="J70" s="4"/>
      <c r="K70" s="4"/>
    </row>
    <row r="71" spans="1:17" ht="20.100000000000001" customHeight="1" x14ac:dyDescent="0.25">
      <c r="A71" s="4"/>
      <c r="B71" s="3"/>
      <c r="C71" s="1"/>
      <c r="D71" s="1"/>
      <c r="E71" s="1"/>
      <c r="F71" s="4"/>
      <c r="G71" s="4"/>
      <c r="H71" s="4"/>
      <c r="I71" s="4"/>
      <c r="J71" s="4"/>
      <c r="K71" s="4"/>
    </row>
    <row r="72" spans="1:17" ht="20.100000000000001" customHeight="1" x14ac:dyDescent="0.35">
      <c r="A72" s="3"/>
      <c r="B72" s="2"/>
      <c r="C72" s="2"/>
      <c r="D72" s="2"/>
      <c r="E72" s="2"/>
      <c r="F72" s="2"/>
      <c r="G72" s="3"/>
      <c r="H72" s="3"/>
      <c r="I72" s="3"/>
      <c r="J72" s="3"/>
      <c r="K72" s="3"/>
    </row>
    <row r="73" spans="1:17" ht="20.100000000000001" customHeight="1" x14ac:dyDescent="0.35">
      <c r="A73" s="3"/>
      <c r="B73" s="2"/>
      <c r="C73" s="2"/>
      <c r="D73" s="2"/>
      <c r="E73" s="2"/>
      <c r="F73" s="2"/>
      <c r="G73" s="3"/>
      <c r="H73" s="3"/>
      <c r="I73" s="3"/>
      <c r="J73" s="3"/>
      <c r="K73" s="3"/>
    </row>
    <row r="74" spans="1:17" ht="20.100000000000001" customHeight="1" x14ac:dyDescent="0.25">
      <c r="B74" s="3" t="s">
        <v>5</v>
      </c>
      <c r="C74" s="3"/>
      <c r="D74" s="23"/>
      <c r="E74" s="3" t="s">
        <v>6</v>
      </c>
    </row>
    <row r="75" spans="1:17" ht="20.100000000000001" customHeight="1" x14ac:dyDescent="0.25"/>
    <row r="76" spans="1:17" ht="30" customHeight="1" x14ac:dyDescent="0.25"/>
    <row r="77" spans="1:17" ht="30" customHeight="1" x14ac:dyDescent="0.25">
      <c r="A77" s="35" t="s">
        <v>127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7" ht="30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7" ht="30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7" ht="30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7" ht="30" customHeight="1" x14ac:dyDescent="0.25">
      <c r="A81" s="34" t="s">
        <v>12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7" ht="20.25" customHeight="1" x14ac:dyDescent="0.25">
      <c r="A82" s="29" t="s">
        <v>124</v>
      </c>
      <c r="B82" s="28" t="s">
        <v>0</v>
      </c>
      <c r="C82" s="28" t="s">
        <v>1</v>
      </c>
      <c r="D82" s="28" t="s">
        <v>4</v>
      </c>
      <c r="E82" s="31" t="s">
        <v>8</v>
      </c>
      <c r="F82" s="28" t="s">
        <v>18</v>
      </c>
      <c r="G82" s="28"/>
      <c r="H82" s="28" t="s">
        <v>19</v>
      </c>
      <c r="I82" s="28"/>
      <c r="J82" s="28" t="s">
        <v>20</v>
      </c>
      <c r="K82" s="28"/>
      <c r="L82" s="28" t="s">
        <v>21</v>
      </c>
      <c r="M82" s="28"/>
      <c r="N82" s="28" t="s">
        <v>22</v>
      </c>
      <c r="O82" s="28"/>
      <c r="P82" s="28" t="s">
        <v>53</v>
      </c>
      <c r="Q82" s="28" t="s">
        <v>130</v>
      </c>
    </row>
    <row r="83" spans="1:17" ht="31.5" customHeight="1" x14ac:dyDescent="0.25">
      <c r="A83" s="30"/>
      <c r="B83" s="28"/>
      <c r="C83" s="28"/>
      <c r="D83" s="28"/>
      <c r="E83" s="32"/>
      <c r="F83" s="17" t="s">
        <v>123</v>
      </c>
      <c r="G83" s="17" t="s">
        <v>17</v>
      </c>
      <c r="H83" s="17" t="s">
        <v>123</v>
      </c>
      <c r="I83" s="17" t="s">
        <v>17</v>
      </c>
      <c r="J83" s="17" t="s">
        <v>123</v>
      </c>
      <c r="K83" s="17" t="s">
        <v>17</v>
      </c>
      <c r="L83" s="17" t="s">
        <v>123</v>
      </c>
      <c r="M83" s="17" t="s">
        <v>17</v>
      </c>
      <c r="N83" s="17" t="s">
        <v>123</v>
      </c>
      <c r="O83" s="17" t="s">
        <v>17</v>
      </c>
      <c r="P83" s="28"/>
      <c r="Q83" s="28"/>
    </row>
    <row r="84" spans="1:17" ht="20.100000000000001" customHeight="1" x14ac:dyDescent="0.25">
      <c r="A84" s="21">
        <v>1</v>
      </c>
      <c r="B84" s="18" t="s">
        <v>88</v>
      </c>
      <c r="C84" s="21">
        <v>69</v>
      </c>
      <c r="D84" s="21" t="s">
        <v>58</v>
      </c>
      <c r="E84" s="19" t="s">
        <v>29</v>
      </c>
      <c r="F84" s="21">
        <v>8</v>
      </c>
      <c r="G84" s="21">
        <v>25</v>
      </c>
      <c r="H84" s="21">
        <v>0</v>
      </c>
      <c r="I84" s="21">
        <v>20</v>
      </c>
      <c r="J84" s="21">
        <v>12.5</v>
      </c>
      <c r="K84" s="21">
        <v>25</v>
      </c>
      <c r="L84" s="21">
        <v>10</v>
      </c>
      <c r="M84" s="21">
        <v>20</v>
      </c>
      <c r="N84" s="21">
        <v>8</v>
      </c>
      <c r="O84" s="21">
        <v>20</v>
      </c>
      <c r="P84" s="21">
        <f>SUM(F84:O84)</f>
        <v>148.5</v>
      </c>
      <c r="Q84" s="21">
        <v>1</v>
      </c>
    </row>
    <row r="85" spans="1:17" ht="20.100000000000001" customHeight="1" x14ac:dyDescent="0.25">
      <c r="A85" s="21">
        <v>2</v>
      </c>
      <c r="B85" s="18" t="s">
        <v>90</v>
      </c>
      <c r="C85" s="21">
        <v>10</v>
      </c>
      <c r="D85" s="21" t="s">
        <v>24</v>
      </c>
      <c r="E85" s="19" t="s">
        <v>79</v>
      </c>
      <c r="F85" s="21">
        <v>12.5</v>
      </c>
      <c r="G85" s="21">
        <v>0</v>
      </c>
      <c r="H85" s="21" t="s">
        <v>52</v>
      </c>
      <c r="I85" s="21" t="s">
        <v>52</v>
      </c>
      <c r="J85" s="21">
        <v>0</v>
      </c>
      <c r="K85" s="21">
        <v>20</v>
      </c>
      <c r="L85" s="21">
        <v>12.5</v>
      </c>
      <c r="M85" s="21">
        <v>25</v>
      </c>
      <c r="N85" s="21">
        <v>12.5</v>
      </c>
      <c r="O85" s="21">
        <v>16</v>
      </c>
      <c r="P85" s="21">
        <f>SUM(F85:O85)</f>
        <v>98.5</v>
      </c>
      <c r="Q85" s="21">
        <v>2</v>
      </c>
    </row>
    <row r="86" spans="1:17" ht="20.100000000000001" customHeight="1" x14ac:dyDescent="0.25">
      <c r="A86" s="21">
        <v>3</v>
      </c>
      <c r="B86" s="18" t="s">
        <v>89</v>
      </c>
      <c r="C86" s="21">
        <v>55</v>
      </c>
      <c r="D86" s="21" t="s">
        <v>86</v>
      </c>
      <c r="E86" s="19" t="s">
        <v>29</v>
      </c>
      <c r="F86" s="21">
        <v>10</v>
      </c>
      <c r="G86" s="21">
        <v>20</v>
      </c>
      <c r="H86" s="21">
        <v>12.5</v>
      </c>
      <c r="I86" s="21">
        <v>25</v>
      </c>
      <c r="J86" s="21" t="s">
        <v>52</v>
      </c>
      <c r="K86" s="21" t="s">
        <v>52</v>
      </c>
      <c r="L86" s="21" t="s">
        <v>52</v>
      </c>
      <c r="M86" s="21" t="s">
        <v>52</v>
      </c>
      <c r="N86" s="21" t="s">
        <v>52</v>
      </c>
      <c r="O86" s="21" t="s">
        <v>52</v>
      </c>
      <c r="P86" s="21">
        <f>SUM(F86:O86)</f>
        <v>67.5</v>
      </c>
      <c r="Q86" s="21">
        <v>3</v>
      </c>
    </row>
    <row r="87" spans="1:17" ht="20.100000000000001" customHeight="1" x14ac:dyDescent="0.25">
      <c r="A87" s="21">
        <v>4</v>
      </c>
      <c r="B87" s="18" t="s">
        <v>137</v>
      </c>
      <c r="C87" s="21">
        <v>17</v>
      </c>
      <c r="D87" s="21" t="s">
        <v>86</v>
      </c>
      <c r="E87" s="19" t="s">
        <v>39</v>
      </c>
      <c r="F87" s="21" t="s">
        <v>52</v>
      </c>
      <c r="G87" s="21" t="s">
        <v>52</v>
      </c>
      <c r="H87" s="21" t="s">
        <v>52</v>
      </c>
      <c r="I87" s="21" t="s">
        <v>52</v>
      </c>
      <c r="J87" s="21" t="s">
        <v>52</v>
      </c>
      <c r="K87" s="21" t="s">
        <v>52</v>
      </c>
      <c r="L87" s="21" t="s">
        <v>52</v>
      </c>
      <c r="M87" s="21" t="s">
        <v>52</v>
      </c>
      <c r="N87" s="21">
        <v>10</v>
      </c>
      <c r="O87" s="21">
        <v>25</v>
      </c>
      <c r="P87" s="21">
        <f>SUM(F87:O87)</f>
        <v>35</v>
      </c>
      <c r="Q87" s="21">
        <v>4</v>
      </c>
    </row>
    <row r="88" spans="1:17" ht="20.100000000000001" customHeight="1" x14ac:dyDescent="0.25">
      <c r="A88" s="21">
        <v>5</v>
      </c>
      <c r="B88" s="18" t="s">
        <v>138</v>
      </c>
      <c r="C88" s="21">
        <v>68</v>
      </c>
      <c r="D88" s="21" t="s">
        <v>36</v>
      </c>
      <c r="E88" s="18" t="s">
        <v>29</v>
      </c>
      <c r="F88" s="21" t="s">
        <v>52</v>
      </c>
      <c r="G88" s="21" t="s">
        <v>52</v>
      </c>
      <c r="H88" s="21" t="s">
        <v>52</v>
      </c>
      <c r="I88" s="21" t="s">
        <v>52</v>
      </c>
      <c r="J88" s="21" t="s">
        <v>52</v>
      </c>
      <c r="K88" s="21" t="s">
        <v>52</v>
      </c>
      <c r="L88" s="21" t="s">
        <v>52</v>
      </c>
      <c r="M88" s="21" t="s">
        <v>52</v>
      </c>
      <c r="N88" s="21">
        <v>6.5</v>
      </c>
      <c r="O88" s="21">
        <v>0</v>
      </c>
      <c r="P88" s="21">
        <f>SUM(F88:O88)</f>
        <v>6.5</v>
      </c>
      <c r="Q88" s="21">
        <v>5</v>
      </c>
    </row>
    <row r="89" spans="1:17" ht="20.100000000000001" customHeight="1" x14ac:dyDescent="0.25">
      <c r="A89" s="4"/>
      <c r="B89" s="14"/>
      <c r="C89" s="6"/>
      <c r="D89" s="1"/>
      <c r="E89" s="1"/>
      <c r="F89" s="4"/>
      <c r="G89" s="4"/>
      <c r="H89" s="4"/>
      <c r="I89" s="4"/>
      <c r="J89" s="4"/>
      <c r="K89" s="4"/>
    </row>
    <row r="90" spans="1:17" ht="20.100000000000001" customHeight="1" x14ac:dyDescent="0.25">
      <c r="A90" s="4"/>
      <c r="B90" s="14"/>
      <c r="C90" s="6"/>
      <c r="D90" s="1"/>
      <c r="E90" s="1"/>
      <c r="F90" s="4"/>
      <c r="G90" s="4"/>
      <c r="H90" s="4"/>
      <c r="I90" s="4"/>
      <c r="J90" s="4"/>
      <c r="K90" s="4"/>
    </row>
    <row r="91" spans="1:17" ht="20.100000000000001" customHeight="1" x14ac:dyDescent="0.25">
      <c r="A91" s="4"/>
      <c r="B91" s="3"/>
      <c r="C91" s="1"/>
      <c r="D91" s="1"/>
      <c r="E91" s="1"/>
      <c r="F91" s="4"/>
      <c r="G91" s="4"/>
      <c r="H91" s="4"/>
      <c r="I91" s="4"/>
      <c r="J91" s="4"/>
      <c r="K91" s="4"/>
    </row>
    <row r="92" spans="1:17" ht="20.100000000000001" customHeight="1" x14ac:dyDescent="0.35">
      <c r="A92" s="4"/>
      <c r="F92" s="2"/>
      <c r="G92" s="4"/>
      <c r="H92" s="4"/>
      <c r="I92" s="4"/>
      <c r="J92" s="4"/>
      <c r="K92" s="4"/>
    </row>
    <row r="93" spans="1:17" ht="20.100000000000001" customHeight="1" x14ac:dyDescent="0.25"/>
    <row r="94" spans="1:17" ht="20.100000000000001" customHeight="1" x14ac:dyDescent="0.25"/>
    <row r="95" spans="1:17" ht="20.100000000000001" customHeight="1" x14ac:dyDescent="0.25"/>
    <row r="96" spans="1:17" ht="20.100000000000001" customHeight="1" x14ac:dyDescent="0.25"/>
    <row r="97" spans="2:5" ht="20.100000000000001" customHeight="1" x14ac:dyDescent="0.25"/>
    <row r="98" spans="2:5" ht="20.100000000000001" customHeight="1" x14ac:dyDescent="0.25"/>
    <row r="99" spans="2:5" ht="20.100000000000001" customHeight="1" x14ac:dyDescent="0.25">
      <c r="B99" s="3" t="s">
        <v>5</v>
      </c>
      <c r="C99" s="3"/>
      <c r="D99" s="23"/>
      <c r="E99" s="3" t="s">
        <v>6</v>
      </c>
    </row>
    <row r="100" spans="2:5" ht="20.100000000000001" customHeight="1" x14ac:dyDescent="0.25"/>
    <row r="101" spans="2:5" ht="20.100000000000001" customHeight="1" x14ac:dyDescent="0.25"/>
  </sheetData>
  <sortState ref="B84:P88">
    <sortCondition descending="1" ref="P84:P88"/>
  </sortState>
  <mergeCells count="56">
    <mergeCell ref="Q7:Q8"/>
    <mergeCell ref="Q32:Q33"/>
    <mergeCell ref="Q57:Q58"/>
    <mergeCell ref="Q82:Q83"/>
    <mergeCell ref="A2:P5"/>
    <mergeCell ref="A6:P6"/>
    <mergeCell ref="B7:B8"/>
    <mergeCell ref="C7:C8"/>
    <mergeCell ref="D7:D8"/>
    <mergeCell ref="E7:E8"/>
    <mergeCell ref="F7:G7"/>
    <mergeCell ref="P7:P8"/>
    <mergeCell ref="F32:G32"/>
    <mergeCell ref="H7:I7"/>
    <mergeCell ref="J7:K7"/>
    <mergeCell ref="L7:M7"/>
    <mergeCell ref="A7:A8"/>
    <mergeCell ref="D57:D58"/>
    <mergeCell ref="E57:E58"/>
    <mergeCell ref="L57:M57"/>
    <mergeCell ref="P82:P83"/>
    <mergeCell ref="A82:A83"/>
    <mergeCell ref="B82:B83"/>
    <mergeCell ref="C82:C83"/>
    <mergeCell ref="D82:D83"/>
    <mergeCell ref="E82:E83"/>
    <mergeCell ref="L82:M82"/>
    <mergeCell ref="A27:P30"/>
    <mergeCell ref="A31:P31"/>
    <mergeCell ref="A52:P55"/>
    <mergeCell ref="A56:P56"/>
    <mergeCell ref="A77:P80"/>
    <mergeCell ref="L32:M32"/>
    <mergeCell ref="H32:I32"/>
    <mergeCell ref="J32:K32"/>
    <mergeCell ref="A32:A33"/>
    <mergeCell ref="B32:B33"/>
    <mergeCell ref="C32:C33"/>
    <mergeCell ref="D32:D33"/>
    <mergeCell ref="E32:E33"/>
    <mergeCell ref="N82:O82"/>
    <mergeCell ref="P32:P33"/>
    <mergeCell ref="P57:P58"/>
    <mergeCell ref="F57:G57"/>
    <mergeCell ref="N7:O7"/>
    <mergeCell ref="N32:O32"/>
    <mergeCell ref="N57:O57"/>
    <mergeCell ref="H57:I57"/>
    <mergeCell ref="J57:K57"/>
    <mergeCell ref="F82:G82"/>
    <mergeCell ref="H82:I82"/>
    <mergeCell ref="J82:K82"/>
    <mergeCell ref="A81:P81"/>
    <mergeCell ref="A57:A58"/>
    <mergeCell ref="B57:B58"/>
    <mergeCell ref="C57:C58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Первенство</vt:lpstr>
      <vt:lpstr>Чемпионат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NMGROUP</dc:creator>
  <cp:lastModifiedBy>max</cp:lastModifiedBy>
  <cp:lastPrinted>2017-08-05T09:18:00Z</cp:lastPrinted>
  <dcterms:created xsi:type="dcterms:W3CDTF">2015-06-19T10:47:50Z</dcterms:created>
  <dcterms:modified xsi:type="dcterms:W3CDTF">2017-10-04T23:30:57Z</dcterms:modified>
</cp:coreProperties>
</file>